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685" windowWidth="15810" windowHeight="6885" activeTab="1"/>
  </bookViews>
  <sheets>
    <sheet name="VIGENCIA" sheetId="1" r:id="rId1"/>
    <sheet name="RESERVAS" sheetId="2" r:id="rId2"/>
    <sheet name="CXP" sheetId="3" r:id="rId3"/>
  </sheets>
  <definedNames>
    <definedName name="_xlnm.Print_Area" localSheetId="1">'RESERVAS'!$A$1:$E$69</definedName>
    <definedName name="_xlnm.Print_Titles" localSheetId="2">'CXP'!$7:$7</definedName>
    <definedName name="_xlnm.Print_Titles" localSheetId="1">'RESERVAS'!$6:$6</definedName>
    <definedName name="_xlnm.Print_Titles" localSheetId="0">'VIGENCIA'!$6:$6</definedName>
  </definedNames>
  <calcPr fullCalcOnLoad="1"/>
</workbook>
</file>

<file path=xl/sharedStrings.xml><?xml version="1.0" encoding="utf-8"?>
<sst xmlns="http://schemas.openxmlformats.org/spreadsheetml/2006/main" count="245" uniqueCount="62">
  <si>
    <t>Obligaciones</t>
  </si>
  <si>
    <t>Pagos</t>
  </si>
  <si>
    <t>1138  GERENCIA INFANCIA Y ADOLESCENCIA</t>
  </si>
  <si>
    <t>1137  GERENCIA DE SERVICIOS PUBLICOS</t>
  </si>
  <si>
    <t>1136  GERENCIA DE NEGRITUDES</t>
  </si>
  <si>
    <t>1134  SECRETARIA DEL MEDIO AMBIENTE</t>
  </si>
  <si>
    <t>1129  GERENCIA DE CONTROL INTERNO</t>
  </si>
  <si>
    <t>1125  GERENCIA INDIGENA</t>
  </si>
  <si>
    <t>1117  SECRETARIA DE MINAS</t>
  </si>
  <si>
    <t>1111  DESPACHO DEL GOBERNADOR</t>
  </si>
  <si>
    <t>1102  CONTRALORIA</t>
  </si>
  <si>
    <t>1101  ASAMBLEA.</t>
  </si>
  <si>
    <t>RESERVAS</t>
  </si>
  <si>
    <t>VIGENCIA</t>
  </si>
  <si>
    <t>FUNCIONAMIENTO</t>
  </si>
  <si>
    <t>INVERSIÓN</t>
  </si>
  <si>
    <t>DEUDA</t>
  </si>
  <si>
    <t>1111  ANTIOQUIA LEGAL</t>
  </si>
  <si>
    <t>1111  COMUNICACIONES</t>
  </si>
  <si>
    <t>Total general</t>
  </si>
  <si>
    <t xml:space="preserve"> Presupuesto Inicial</t>
  </si>
  <si>
    <t xml:space="preserve"> Presupuesto Actual</t>
  </si>
  <si>
    <t xml:space="preserve"> Saldos CDP</t>
  </si>
  <si>
    <t xml:space="preserve"> Saldos RPC</t>
  </si>
  <si>
    <t>Ejecución</t>
  </si>
  <si>
    <t>Centro gestor/Programa</t>
  </si>
  <si>
    <t>DEPARTAMENTO DE ANTIOQUIA</t>
  </si>
  <si>
    <t>SECRETARÍA DE HACIENDA</t>
  </si>
  <si>
    <t>EJECUCIÓN DE GASTOS PRESUPUESTADOS</t>
  </si>
  <si>
    <t>ACUMULADOS A JUNIO 30 DE 2015</t>
  </si>
  <si>
    <t>1112  DEPTO ADMINISTRATIVO
 DE PLANEACIÓN</t>
  </si>
  <si>
    <t>1113  SECRETARÍA DE GOBIERNO Y
 APOYO CIUDADANO</t>
  </si>
  <si>
    <t>1116  SECRETARÍA SECCIONAL DE SALUD
 Y PROTECCIÓN SOCIAL DE ANTIOQUIA</t>
  </si>
  <si>
    <t>1118  SECRETARÍA DE AGRICULTURA Y
 DESARROLLO RURAL</t>
  </si>
  <si>
    <t>1119  SECRETARÍA DE PARTICIPACIÓN CIUDADANA Y DESARROLLO SOCIAL</t>
  </si>
  <si>
    <t>1124  SECRETARÍA GESTIÓN HUMANA Y
 DESARROLLO ORGANIZACIONAL</t>
  </si>
  <si>
    <t xml:space="preserve">1126  DEPARTAMENTO ADMINISTRATIVO DEL SISTEMA DE PREVENCIÓN, ATENCIÓN Y RECUPERACIÓN DE DESASTRES </t>
  </si>
  <si>
    <t>1127  SECRETARÍA DE EQUIDAD DE GENERO PARA LA MUJER</t>
  </si>
  <si>
    <t>1133  FABRICA DE LICORES Y ALCOHOLES
 DE ANTIOQUIA</t>
  </si>
  <si>
    <t>1135  SECRETARÍA DE PRODUCTIVIDAD Y
 COMPETITIVIDAD</t>
  </si>
  <si>
    <t>1114  SECRETARÍA DE HACIENDA</t>
  </si>
  <si>
    <t>1112  DEPARTAMENTO ADMINISTRATIVO
 DE PLANEACIÓN</t>
  </si>
  <si>
    <t>1115  SECRETARÍA DE EDUCACION PARA LA CULTURA</t>
  </si>
  <si>
    <t>1117  SECRETARÍA DE MINAS</t>
  </si>
  <si>
    <t>1120  SECRETARÍA DE INFRAESTRUCTURA FISICA</t>
  </si>
  <si>
    <t>1122  SECRETARÍA DE GENERAL</t>
  </si>
  <si>
    <t>CUENTAS POR PAGAR</t>
  </si>
  <si>
    <t>ACUMULADOS AL MES DE JUNIO DE 2015</t>
  </si>
  <si>
    <t>Centro Gestor / Detalle</t>
  </si>
  <si>
    <t xml:space="preserve">         Secretaria de Hacienda</t>
  </si>
  <si>
    <t xml:space="preserve">          MARÍA EUGENIA ESCOBAR NAVARRO</t>
  </si>
  <si>
    <t>1139  GERENCIA ALIMENTARIA Y
 NUTRICIONAL -MANA-</t>
  </si>
  <si>
    <t>% Ejecución</t>
  </si>
  <si>
    <t>%
 Ejecución</t>
  </si>
  <si>
    <t xml:space="preserve">                     MARÍA EUGENIA ESCOBAR NAVARRO</t>
  </si>
  <si>
    <t xml:space="preserve">                                  Secretaria de Hacienda</t>
  </si>
  <si>
    <t>ADRIANA PATRICIA BEDOYA PÁEZ</t>
  </si>
  <si>
    <t>Directora de Presupuesto</t>
  </si>
  <si>
    <t xml:space="preserve">                    MARÍA EUGENIA ESCOBAR NAVARRO</t>
  </si>
  <si>
    <t xml:space="preserve">                Secretaria de Hacienda</t>
  </si>
  <si>
    <t xml:space="preserve">       ADRIANA PATRICIA BEDOYA PÁEZ</t>
  </si>
  <si>
    <t xml:space="preserve">      Directora de Presupuesto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</si>
</sst>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-;#,##0\-;&quot; &quot;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%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color indexed="63"/>
      <name val="Arial"/>
      <family val="2"/>
    </font>
    <font>
      <b/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9" fontId="0" fillId="0" borderId="0" xfId="54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9" fontId="2" fillId="34" borderId="10" xfId="54" applyFont="1" applyFill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9" fontId="3" fillId="0" borderId="10" xfId="54" applyFont="1" applyBorder="1" applyAlignment="1">
      <alignment horizontal="center"/>
    </xf>
    <xf numFmtId="0" fontId="2" fillId="34" borderId="10" xfId="52" applyFont="1" applyFill="1" applyBorder="1" applyAlignment="1">
      <alignment horizontal="left" wrapText="1"/>
      <protection/>
    </xf>
    <xf numFmtId="0" fontId="2" fillId="34" borderId="10" xfId="0" applyFont="1" applyFill="1" applyBorder="1" applyAlignment="1">
      <alignment wrapText="1"/>
    </xf>
    <xf numFmtId="9" fontId="3" fillId="34" borderId="10" xfId="54" applyFont="1" applyFill="1" applyBorder="1" applyAlignment="1">
      <alignment horizontal="center"/>
    </xf>
    <xf numFmtId="9" fontId="2" fillId="0" borderId="10" xfId="54" applyFont="1" applyBorder="1" applyAlignment="1">
      <alignment horizontal="center"/>
    </xf>
    <xf numFmtId="0" fontId="39" fillId="33" borderId="10" xfId="52" applyFont="1" applyFill="1" applyBorder="1">
      <alignment/>
      <protection/>
    </xf>
    <xf numFmtId="0" fontId="39" fillId="33" borderId="10" xfId="51" applyFont="1" applyFill="1" applyBorder="1" applyAlignment="1">
      <alignment horizontal="center"/>
      <protection/>
    </xf>
    <xf numFmtId="3" fontId="39" fillId="34" borderId="1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indent="1"/>
    </xf>
    <xf numFmtId="0" fontId="0" fillId="0" borderId="0" xfId="0" applyFont="1" applyAlignment="1">
      <alignment horizontal="center"/>
    </xf>
    <xf numFmtId="0" fontId="39" fillId="34" borderId="10" xfId="52" applyFont="1" applyFill="1" applyBorder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77" fontId="2" fillId="34" borderId="10" xfId="54" applyNumberFormat="1" applyFont="1" applyFill="1" applyBorder="1" applyAlignment="1">
      <alignment horizontal="center"/>
    </xf>
    <xf numFmtId="177" fontId="3" fillId="0" borderId="10" xfId="54" applyNumberFormat="1" applyFont="1" applyBorder="1" applyAlignment="1">
      <alignment horizontal="center"/>
    </xf>
    <xf numFmtId="0" fontId="0" fillId="0" borderId="0" xfId="51" applyFont="1" applyAlignment="1">
      <alignment horizontal="center"/>
      <protection/>
    </xf>
    <xf numFmtId="0" fontId="1" fillId="0" borderId="0" xfId="51" applyFont="1" applyAlignment="1">
      <alignment horizontal="center"/>
      <protection/>
    </xf>
    <xf numFmtId="0" fontId="40" fillId="0" borderId="0" xfId="0" applyFont="1" applyAlignment="1">
      <alignment horizontal="center"/>
    </xf>
    <xf numFmtId="0" fontId="2" fillId="0" borderId="0" xfId="51" applyFont="1" applyAlignment="1">
      <alignment horizontal="center"/>
      <protection/>
    </xf>
    <xf numFmtId="0" fontId="2" fillId="0" borderId="11" xfId="51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9" fontId="3" fillId="0" borderId="10" xfId="54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 3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F1F6"/>
      <rgbColor rgb="00C5EAEE"/>
      <rgbColor rgb="00FFFFFF"/>
      <rgbColor rgb="00FFFDBF"/>
      <rgbColor rgb="00CCE3E3"/>
      <rgbColor rgb="00C6F9C1"/>
      <rgbColor rgb="00FF988C"/>
      <rgbColor rgb="00F8E5C8"/>
      <rgbColor rgb="00EAF1F6"/>
      <rgbColor rgb="00A6E5F4"/>
      <rgbColor rgb="00D4DFEF"/>
      <rgbColor rgb="00FFF843"/>
      <rgbColor rgb="00A2C3EA"/>
      <rgbColor rgb="0094D88F"/>
      <rgbColor rgb="00FF6758"/>
      <rgbColor rgb="00FDBB71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67">
      <selection activeCell="A90" sqref="A90:B91"/>
    </sheetView>
  </sheetViews>
  <sheetFormatPr defaultColWidth="11.421875" defaultRowHeight="12.75"/>
  <cols>
    <col min="1" max="1" width="36.8515625" style="0" customWidth="1"/>
    <col min="2" max="2" width="16.140625" style="0" customWidth="1"/>
    <col min="3" max="3" width="16.00390625" style="0" customWidth="1"/>
    <col min="4" max="5" width="14.7109375" style="0" bestFit="1" customWidth="1"/>
    <col min="6" max="7" width="16.421875" style="0" bestFit="1" customWidth="1"/>
    <col min="8" max="8" width="9.7109375" style="0" customWidth="1"/>
  </cols>
  <sheetData>
    <row r="1" spans="1:8" ht="12.75">
      <c r="A1" s="31" t="s">
        <v>26</v>
      </c>
      <c r="B1" s="31"/>
      <c r="C1" s="31"/>
      <c r="D1" s="31"/>
      <c r="E1" s="31"/>
      <c r="F1" s="31"/>
      <c r="G1" s="31"/>
      <c r="H1" s="31"/>
    </row>
    <row r="2" spans="1:8" ht="12.75">
      <c r="A2" s="31" t="s">
        <v>27</v>
      </c>
      <c r="B2" s="31"/>
      <c r="C2" s="31"/>
      <c r="D2" s="31"/>
      <c r="E2" s="31"/>
      <c r="F2" s="31"/>
      <c r="G2" s="31"/>
      <c r="H2" s="31"/>
    </row>
    <row r="3" spans="1:8" ht="12.75">
      <c r="A3" s="31" t="s">
        <v>28</v>
      </c>
      <c r="B3" s="31"/>
      <c r="C3" s="31"/>
      <c r="D3" s="31"/>
      <c r="E3" s="31"/>
      <c r="F3" s="31"/>
      <c r="G3" s="31"/>
      <c r="H3" s="31"/>
    </row>
    <row r="4" spans="1:8" ht="12.75">
      <c r="A4" s="31" t="s">
        <v>29</v>
      </c>
      <c r="B4" s="31"/>
      <c r="C4" s="31"/>
      <c r="D4" s="31"/>
      <c r="E4" s="31"/>
      <c r="F4" s="31"/>
      <c r="G4" s="31"/>
      <c r="H4" s="31"/>
    </row>
    <row r="5" spans="1:8" ht="12.75">
      <c r="A5" s="37" t="s">
        <v>13</v>
      </c>
      <c r="B5" s="37"/>
      <c r="C5" s="37"/>
      <c r="D5" s="37"/>
      <c r="E5" s="37"/>
      <c r="F5" s="37"/>
      <c r="G5" s="37"/>
      <c r="H5" s="37"/>
    </row>
    <row r="6" spans="1:8" ht="24">
      <c r="A6" s="3" t="s">
        <v>25</v>
      </c>
      <c r="B6" s="4" t="s">
        <v>20</v>
      </c>
      <c r="C6" s="4" t="s">
        <v>21</v>
      </c>
      <c r="D6" s="4" t="s">
        <v>22</v>
      </c>
      <c r="E6" s="4" t="s">
        <v>23</v>
      </c>
      <c r="F6" s="4" t="s">
        <v>0</v>
      </c>
      <c r="G6" s="4" t="s">
        <v>24</v>
      </c>
      <c r="H6" s="5" t="s">
        <v>53</v>
      </c>
    </row>
    <row r="7" spans="1:8" ht="12.75">
      <c r="A7" s="6" t="s">
        <v>11</v>
      </c>
      <c r="B7" s="7">
        <v>8458435009</v>
      </c>
      <c r="C7" s="7">
        <v>8507418516</v>
      </c>
      <c r="D7" s="7">
        <v>49558205</v>
      </c>
      <c r="E7" s="7">
        <v>662500137</v>
      </c>
      <c r="F7" s="7">
        <v>4115164509</v>
      </c>
      <c r="G7" s="7">
        <v>4777664646</v>
      </c>
      <c r="H7" s="8">
        <f>+G7/C7</f>
        <v>0.5615880583533761</v>
      </c>
    </row>
    <row r="8" spans="1:8" ht="12.75">
      <c r="A8" s="9" t="s">
        <v>14</v>
      </c>
      <c r="B8" s="10">
        <v>8458435009</v>
      </c>
      <c r="C8" s="10">
        <v>8507418516</v>
      </c>
      <c r="D8" s="10">
        <v>49558205</v>
      </c>
      <c r="E8" s="10">
        <v>662500137</v>
      </c>
      <c r="F8" s="10">
        <v>4115164509</v>
      </c>
      <c r="G8" s="10">
        <v>4777664646</v>
      </c>
      <c r="H8" s="11">
        <f aca="true" t="shared" si="0" ref="H8:H71">+G8/C8</f>
        <v>0.5615880583533761</v>
      </c>
    </row>
    <row r="9" spans="1:8" ht="12.75">
      <c r="A9" s="6" t="s">
        <v>10</v>
      </c>
      <c r="B9" s="7">
        <v>30907086677</v>
      </c>
      <c r="C9" s="7">
        <v>30907086677</v>
      </c>
      <c r="D9" s="7">
        <v>542209843</v>
      </c>
      <c r="E9" s="7">
        <v>1991548016</v>
      </c>
      <c r="F9" s="7">
        <v>14174184173</v>
      </c>
      <c r="G9" s="7">
        <v>16165732189</v>
      </c>
      <c r="H9" s="8">
        <f t="shared" si="0"/>
        <v>0.5230428981528689</v>
      </c>
    </row>
    <row r="10" spans="1:8" ht="12.75">
      <c r="A10" s="9" t="s">
        <v>14</v>
      </c>
      <c r="B10" s="10">
        <v>30907086677</v>
      </c>
      <c r="C10" s="10">
        <v>30907086677</v>
      </c>
      <c r="D10" s="10">
        <v>542209843</v>
      </c>
      <c r="E10" s="10">
        <v>1991548016</v>
      </c>
      <c r="F10" s="10">
        <v>14174184173</v>
      </c>
      <c r="G10" s="10">
        <v>16165732189</v>
      </c>
      <c r="H10" s="11">
        <f t="shared" si="0"/>
        <v>0.5230428981528689</v>
      </c>
    </row>
    <row r="11" spans="1:8" ht="12.75">
      <c r="A11" s="6" t="s">
        <v>17</v>
      </c>
      <c r="B11" s="7">
        <v>600000000</v>
      </c>
      <c r="C11" s="7">
        <v>324495406</v>
      </c>
      <c r="D11" s="7">
        <v>222962479</v>
      </c>
      <c r="E11" s="7">
        <v>79097300</v>
      </c>
      <c r="F11" s="7">
        <v>21900954</v>
      </c>
      <c r="G11" s="7">
        <v>100998254</v>
      </c>
      <c r="H11" s="8">
        <f t="shared" si="0"/>
        <v>0.31124709975092835</v>
      </c>
    </row>
    <row r="12" spans="1:8" ht="12.75">
      <c r="A12" s="9" t="s">
        <v>15</v>
      </c>
      <c r="B12" s="10">
        <v>600000000</v>
      </c>
      <c r="C12" s="10">
        <v>324495406</v>
      </c>
      <c r="D12" s="10">
        <v>222962479</v>
      </c>
      <c r="E12" s="10">
        <v>79097300</v>
      </c>
      <c r="F12" s="10">
        <v>21900954</v>
      </c>
      <c r="G12" s="10">
        <v>100998254</v>
      </c>
      <c r="H12" s="11">
        <f t="shared" si="0"/>
        <v>0.31124709975092835</v>
      </c>
    </row>
    <row r="13" spans="1:8" ht="12.75">
      <c r="A13" s="6" t="s">
        <v>18</v>
      </c>
      <c r="B13" s="7">
        <v>4700000000</v>
      </c>
      <c r="C13" s="7">
        <v>17765211859</v>
      </c>
      <c r="D13" s="7">
        <v>2</v>
      </c>
      <c r="E13" s="7">
        <v>11839890786</v>
      </c>
      <c r="F13" s="7">
        <v>3225321071</v>
      </c>
      <c r="G13" s="7">
        <v>15065211857</v>
      </c>
      <c r="H13" s="8">
        <f t="shared" si="0"/>
        <v>0.8480175737036224</v>
      </c>
    </row>
    <row r="14" spans="1:8" ht="12.75">
      <c r="A14" s="9" t="s">
        <v>15</v>
      </c>
      <c r="B14" s="10">
        <v>4700000000</v>
      </c>
      <c r="C14" s="10">
        <v>17765211859</v>
      </c>
      <c r="D14" s="10">
        <v>2</v>
      </c>
      <c r="E14" s="10">
        <v>11839890786</v>
      </c>
      <c r="F14" s="10">
        <v>3225321071</v>
      </c>
      <c r="G14" s="10">
        <v>15065211857</v>
      </c>
      <c r="H14" s="11">
        <f t="shared" si="0"/>
        <v>0.8480175737036224</v>
      </c>
    </row>
    <row r="15" spans="1:8" ht="12.75">
      <c r="A15" s="6" t="s">
        <v>9</v>
      </c>
      <c r="B15" s="7">
        <v>8604118000</v>
      </c>
      <c r="C15" s="7">
        <v>9001217544</v>
      </c>
      <c r="D15" s="7">
        <v>1180881137</v>
      </c>
      <c r="E15" s="7">
        <v>903607587</v>
      </c>
      <c r="F15" s="7">
        <v>3388051016</v>
      </c>
      <c r="G15" s="7">
        <v>4291658603</v>
      </c>
      <c r="H15" s="8">
        <f t="shared" si="0"/>
        <v>0.47678645494583327</v>
      </c>
    </row>
    <row r="16" spans="1:8" ht="12.75">
      <c r="A16" s="9" t="s">
        <v>14</v>
      </c>
      <c r="B16" s="10">
        <v>8604118000</v>
      </c>
      <c r="C16" s="10">
        <v>9001217544</v>
      </c>
      <c r="D16" s="10">
        <v>1180881137</v>
      </c>
      <c r="E16" s="10">
        <v>903607587</v>
      </c>
      <c r="F16" s="10">
        <v>3388051016</v>
      </c>
      <c r="G16" s="10">
        <v>4291658603</v>
      </c>
      <c r="H16" s="11">
        <f t="shared" si="0"/>
        <v>0.47678645494583327</v>
      </c>
    </row>
    <row r="17" spans="1:8" ht="24">
      <c r="A17" s="12" t="s">
        <v>41</v>
      </c>
      <c r="B17" s="7">
        <v>15642555000</v>
      </c>
      <c r="C17" s="7">
        <v>16756166377</v>
      </c>
      <c r="D17" s="7">
        <v>1776037833</v>
      </c>
      <c r="E17" s="7">
        <v>3220961204</v>
      </c>
      <c r="F17" s="7">
        <v>5606186451</v>
      </c>
      <c r="G17" s="7">
        <v>8827147655</v>
      </c>
      <c r="H17" s="8">
        <f t="shared" si="0"/>
        <v>0.5267999527097319</v>
      </c>
    </row>
    <row r="18" spans="1:8" ht="12.75">
      <c r="A18" s="9" t="s">
        <v>14</v>
      </c>
      <c r="B18" s="10">
        <v>7232555000</v>
      </c>
      <c r="C18" s="10">
        <v>7214258890</v>
      </c>
      <c r="D18" s="10">
        <v>202232440</v>
      </c>
      <c r="E18" s="10">
        <v>31494483</v>
      </c>
      <c r="F18" s="10">
        <v>2772116050</v>
      </c>
      <c r="G18" s="10">
        <v>2803610533</v>
      </c>
      <c r="H18" s="11">
        <f t="shared" si="0"/>
        <v>0.3886207267784924</v>
      </c>
    </row>
    <row r="19" spans="1:8" ht="12.75">
      <c r="A19" s="9" t="s">
        <v>15</v>
      </c>
      <c r="B19" s="10">
        <v>8410000000</v>
      </c>
      <c r="C19" s="10">
        <v>9541907487</v>
      </c>
      <c r="D19" s="10">
        <v>1573805393</v>
      </c>
      <c r="E19" s="10">
        <v>3189466721</v>
      </c>
      <c r="F19" s="10">
        <v>2834070401</v>
      </c>
      <c r="G19" s="10">
        <v>6023537122</v>
      </c>
      <c r="H19" s="11">
        <f t="shared" si="0"/>
        <v>0.6312718007596001</v>
      </c>
    </row>
    <row r="20" spans="1:8" ht="24">
      <c r="A20" s="12" t="s">
        <v>31</v>
      </c>
      <c r="B20" s="7">
        <v>27855893008</v>
      </c>
      <c r="C20" s="7">
        <v>47249154043</v>
      </c>
      <c r="D20" s="7">
        <v>6559440099</v>
      </c>
      <c r="E20" s="7">
        <v>22167481456</v>
      </c>
      <c r="F20" s="7">
        <v>8415702831</v>
      </c>
      <c r="G20" s="7">
        <v>30583184287</v>
      </c>
      <c r="H20" s="8">
        <f t="shared" si="0"/>
        <v>0.6472747482244272</v>
      </c>
    </row>
    <row r="21" spans="1:8" ht="12.75">
      <c r="A21" s="9" t="s">
        <v>14</v>
      </c>
      <c r="B21" s="10">
        <v>6104126000</v>
      </c>
      <c r="C21" s="10">
        <v>6002182975</v>
      </c>
      <c r="D21" s="10">
        <v>199327979</v>
      </c>
      <c r="E21" s="10">
        <v>341003950</v>
      </c>
      <c r="F21" s="10">
        <v>2029438893</v>
      </c>
      <c r="G21" s="10">
        <v>2370442843</v>
      </c>
      <c r="H21" s="11">
        <f t="shared" si="0"/>
        <v>0.39493012007018996</v>
      </c>
    </row>
    <row r="22" spans="1:8" ht="12.75">
      <c r="A22" s="9" t="s">
        <v>15</v>
      </c>
      <c r="B22" s="10">
        <v>21751767008</v>
      </c>
      <c r="C22" s="10">
        <v>41246971068</v>
      </c>
      <c r="D22" s="10">
        <v>6360112120</v>
      </c>
      <c r="E22" s="10">
        <v>21826477506</v>
      </c>
      <c r="F22" s="10">
        <v>6386263938</v>
      </c>
      <c r="G22" s="10">
        <v>28212741444</v>
      </c>
      <c r="H22" s="11">
        <f t="shared" si="0"/>
        <v>0.6839954719944965</v>
      </c>
    </row>
    <row r="23" spans="1:8" ht="12.75">
      <c r="A23" s="6" t="s">
        <v>40</v>
      </c>
      <c r="B23" s="7">
        <v>698840085275</v>
      </c>
      <c r="C23" s="7">
        <v>697258098075</v>
      </c>
      <c r="D23" s="7">
        <v>56094318338</v>
      </c>
      <c r="E23" s="7">
        <v>54669172034</v>
      </c>
      <c r="F23" s="7">
        <v>192498704171</v>
      </c>
      <c r="G23" s="7">
        <v>247167876205</v>
      </c>
      <c r="H23" s="8">
        <f t="shared" si="0"/>
        <v>0.35448548663311985</v>
      </c>
    </row>
    <row r="24" spans="1:8" ht="12.75">
      <c r="A24" s="9" t="s">
        <v>16</v>
      </c>
      <c r="B24" s="10">
        <v>359052764075</v>
      </c>
      <c r="C24" s="10">
        <v>333589335515</v>
      </c>
      <c r="D24" s="10">
        <v>8386677591</v>
      </c>
      <c r="E24" s="10">
        <v>38335144490</v>
      </c>
      <c r="F24" s="10">
        <v>90235364641</v>
      </c>
      <c r="G24" s="10">
        <v>128570509131</v>
      </c>
      <c r="H24" s="11">
        <f t="shared" si="0"/>
        <v>0.3854155257466819</v>
      </c>
    </row>
    <row r="25" spans="1:8" ht="12.75">
      <c r="A25" s="9" t="s">
        <v>14</v>
      </c>
      <c r="B25" s="10">
        <v>254818136912</v>
      </c>
      <c r="C25" s="10">
        <v>243250044006</v>
      </c>
      <c r="D25" s="10">
        <v>10827763329</v>
      </c>
      <c r="E25" s="10">
        <v>10773745143</v>
      </c>
      <c r="F25" s="10">
        <v>34211668125</v>
      </c>
      <c r="G25" s="10">
        <v>44985413268</v>
      </c>
      <c r="H25" s="11">
        <f t="shared" si="0"/>
        <v>0.18493486178728252</v>
      </c>
    </row>
    <row r="26" spans="1:8" ht="12.75">
      <c r="A26" s="9" t="s">
        <v>15</v>
      </c>
      <c r="B26" s="10">
        <v>84969184288</v>
      </c>
      <c r="C26" s="10">
        <v>120418718554</v>
      </c>
      <c r="D26" s="10">
        <v>36879877418</v>
      </c>
      <c r="E26" s="10">
        <v>5560282401</v>
      </c>
      <c r="F26" s="10">
        <v>68051671405</v>
      </c>
      <c r="G26" s="10">
        <v>73611953806</v>
      </c>
      <c r="H26" s="11">
        <f t="shared" si="0"/>
        <v>0.6112999265391601</v>
      </c>
    </row>
    <row r="27" spans="1:8" ht="24">
      <c r="A27" s="13" t="s">
        <v>42</v>
      </c>
      <c r="B27" s="7">
        <v>1085862306110</v>
      </c>
      <c r="C27" s="7">
        <v>1369310363668</v>
      </c>
      <c r="D27" s="7">
        <v>103163555770</v>
      </c>
      <c r="E27" s="7">
        <v>260294534749</v>
      </c>
      <c r="F27" s="7">
        <v>425601550004</v>
      </c>
      <c r="G27" s="7">
        <v>685896084753</v>
      </c>
      <c r="H27" s="8">
        <f t="shared" si="0"/>
        <v>0.5009062247332124</v>
      </c>
    </row>
    <row r="28" spans="1:8" ht="12.75">
      <c r="A28" s="9" t="s">
        <v>14</v>
      </c>
      <c r="B28" s="10">
        <v>16049393638</v>
      </c>
      <c r="C28" s="10">
        <v>16149393638</v>
      </c>
      <c r="D28" s="10">
        <v>3286850471</v>
      </c>
      <c r="E28" s="10">
        <v>20049753</v>
      </c>
      <c r="F28" s="10">
        <v>3926749592</v>
      </c>
      <c r="G28" s="10">
        <v>3946799345</v>
      </c>
      <c r="H28" s="11">
        <f t="shared" si="0"/>
        <v>0.24439303626317366</v>
      </c>
    </row>
    <row r="29" spans="1:8" ht="12.75">
      <c r="A29" s="9" t="s">
        <v>15</v>
      </c>
      <c r="B29" s="10">
        <v>1069812912472</v>
      </c>
      <c r="C29" s="10">
        <v>1353160970030</v>
      </c>
      <c r="D29" s="10">
        <v>99876705299</v>
      </c>
      <c r="E29" s="10">
        <v>260274484996</v>
      </c>
      <c r="F29" s="10">
        <v>421674800412</v>
      </c>
      <c r="G29" s="10">
        <v>681949285408</v>
      </c>
      <c r="H29" s="11">
        <f t="shared" si="0"/>
        <v>0.5039675992080092</v>
      </c>
    </row>
    <row r="30" spans="1:8" ht="24">
      <c r="A30" s="12" t="s">
        <v>32</v>
      </c>
      <c r="B30" s="7">
        <v>493672801058</v>
      </c>
      <c r="C30" s="7">
        <v>553275093311</v>
      </c>
      <c r="D30" s="7">
        <v>8959744114</v>
      </c>
      <c r="E30" s="7">
        <v>174403549454</v>
      </c>
      <c r="F30" s="7">
        <v>192953343001</v>
      </c>
      <c r="G30" s="7">
        <v>367356892455</v>
      </c>
      <c r="H30" s="8">
        <f t="shared" si="0"/>
        <v>0.6639678830590445</v>
      </c>
    </row>
    <row r="31" spans="1:8" ht="12.75">
      <c r="A31" s="9" t="s">
        <v>14</v>
      </c>
      <c r="B31" s="10">
        <v>40831111540</v>
      </c>
      <c r="C31" s="10">
        <v>42710266351</v>
      </c>
      <c r="D31" s="10">
        <v>990426854</v>
      </c>
      <c r="E31" s="10">
        <v>1575122845</v>
      </c>
      <c r="F31" s="10">
        <v>13540275374</v>
      </c>
      <c r="G31" s="10">
        <v>15115398219</v>
      </c>
      <c r="H31" s="11">
        <f t="shared" si="0"/>
        <v>0.35390550119212955</v>
      </c>
    </row>
    <row r="32" spans="1:8" ht="12.75">
      <c r="A32" s="9" t="s">
        <v>15</v>
      </c>
      <c r="B32" s="10">
        <v>452841689518</v>
      </c>
      <c r="C32" s="10">
        <v>510564826960</v>
      </c>
      <c r="D32" s="10">
        <v>7969317260</v>
      </c>
      <c r="E32" s="10">
        <v>172828426609</v>
      </c>
      <c r="F32" s="10">
        <v>179413067627</v>
      </c>
      <c r="G32" s="10">
        <v>352241494236</v>
      </c>
      <c r="H32" s="11">
        <f t="shared" si="0"/>
        <v>0.6899055235224737</v>
      </c>
    </row>
    <row r="33" spans="1:8" ht="12.75">
      <c r="A33" s="6" t="s">
        <v>43</v>
      </c>
      <c r="B33" s="7">
        <v>12158706671</v>
      </c>
      <c r="C33" s="7">
        <v>12664515549</v>
      </c>
      <c r="D33" s="7">
        <v>2570270935</v>
      </c>
      <c r="E33" s="7">
        <v>1962252850</v>
      </c>
      <c r="F33" s="7">
        <v>4611630053</v>
      </c>
      <c r="G33" s="7">
        <v>6573882903</v>
      </c>
      <c r="H33" s="8">
        <f t="shared" si="0"/>
        <v>0.5190789081165508</v>
      </c>
    </row>
    <row r="34" spans="1:8" ht="12.75">
      <c r="A34" s="9" t="s">
        <v>14</v>
      </c>
      <c r="B34" s="10">
        <v>2244973000</v>
      </c>
      <c r="C34" s="10">
        <v>2245798080</v>
      </c>
      <c r="D34" s="10">
        <v>68293491</v>
      </c>
      <c r="E34" s="10">
        <v>52973524</v>
      </c>
      <c r="F34" s="10">
        <v>851873913</v>
      </c>
      <c r="G34" s="10">
        <v>904847437</v>
      </c>
      <c r="H34" s="11">
        <f t="shared" si="0"/>
        <v>0.4029068530506536</v>
      </c>
    </row>
    <row r="35" spans="1:8" ht="12.75">
      <c r="A35" s="9" t="s">
        <v>15</v>
      </c>
      <c r="B35" s="10">
        <v>9913733671</v>
      </c>
      <c r="C35" s="10">
        <v>10418717469</v>
      </c>
      <c r="D35" s="10">
        <v>2501977444</v>
      </c>
      <c r="E35" s="10">
        <v>1909279326</v>
      </c>
      <c r="F35" s="10">
        <v>3759756140</v>
      </c>
      <c r="G35" s="10">
        <v>5669035466</v>
      </c>
      <c r="H35" s="11">
        <f t="shared" si="0"/>
        <v>0.5441202799545845</v>
      </c>
    </row>
    <row r="36" spans="1:8" ht="24">
      <c r="A36" s="12" t="s">
        <v>33</v>
      </c>
      <c r="B36" s="7">
        <v>23120076196</v>
      </c>
      <c r="C36" s="7">
        <v>38622363962</v>
      </c>
      <c r="D36" s="7">
        <v>7426913654</v>
      </c>
      <c r="E36" s="7">
        <v>21591767762</v>
      </c>
      <c r="F36" s="7">
        <v>5532730717</v>
      </c>
      <c r="G36" s="7">
        <v>27124498479</v>
      </c>
      <c r="H36" s="8">
        <f t="shared" si="0"/>
        <v>0.7023003176524205</v>
      </c>
    </row>
    <row r="37" spans="1:8" ht="12.75">
      <c r="A37" s="9" t="s">
        <v>14</v>
      </c>
      <c r="B37" s="10">
        <v>6892836000</v>
      </c>
      <c r="C37" s="10">
        <v>6868709200</v>
      </c>
      <c r="D37" s="10">
        <v>215715630</v>
      </c>
      <c r="E37" s="10">
        <v>33554206</v>
      </c>
      <c r="F37" s="10">
        <v>2646159039</v>
      </c>
      <c r="G37" s="10">
        <v>2679713245</v>
      </c>
      <c r="H37" s="11">
        <f t="shared" si="0"/>
        <v>0.3901334540411174</v>
      </c>
    </row>
    <row r="38" spans="1:8" ht="12.75">
      <c r="A38" s="9" t="s">
        <v>15</v>
      </c>
      <c r="B38" s="10">
        <v>16227240196</v>
      </c>
      <c r="C38" s="10">
        <v>31753654762</v>
      </c>
      <c r="D38" s="10">
        <v>7211198024</v>
      </c>
      <c r="E38" s="10">
        <v>21558213556</v>
      </c>
      <c r="F38" s="10">
        <v>2886571678</v>
      </c>
      <c r="G38" s="10">
        <v>24444785234</v>
      </c>
      <c r="H38" s="11">
        <f t="shared" si="0"/>
        <v>0.7698258804291525</v>
      </c>
    </row>
    <row r="39" spans="1:8" ht="24">
      <c r="A39" s="12" t="s">
        <v>34</v>
      </c>
      <c r="B39" s="7">
        <v>9383274000</v>
      </c>
      <c r="C39" s="7">
        <v>9121315894</v>
      </c>
      <c r="D39" s="7">
        <v>619994557</v>
      </c>
      <c r="E39" s="7">
        <v>2925803242</v>
      </c>
      <c r="F39" s="7">
        <v>3661501903</v>
      </c>
      <c r="G39" s="7">
        <v>6587305145</v>
      </c>
      <c r="H39" s="8">
        <f t="shared" si="0"/>
        <v>0.722188028739705</v>
      </c>
    </row>
    <row r="40" spans="1:8" ht="12.75">
      <c r="A40" s="9" t="s">
        <v>14</v>
      </c>
      <c r="B40" s="10">
        <v>2383274000</v>
      </c>
      <c r="C40" s="10">
        <v>2419274000</v>
      </c>
      <c r="D40" s="10">
        <v>68150439</v>
      </c>
      <c r="E40" s="10">
        <v>22313464</v>
      </c>
      <c r="F40" s="10">
        <v>915450471</v>
      </c>
      <c r="G40" s="10">
        <v>937763935</v>
      </c>
      <c r="H40" s="11">
        <f t="shared" si="0"/>
        <v>0.3876220448779262</v>
      </c>
    </row>
    <row r="41" spans="1:8" ht="12.75">
      <c r="A41" s="9" t="s">
        <v>15</v>
      </c>
      <c r="B41" s="10">
        <v>7000000000</v>
      </c>
      <c r="C41" s="10">
        <v>6702041894</v>
      </c>
      <c r="D41" s="10">
        <v>551844118</v>
      </c>
      <c r="E41" s="10">
        <v>2903489778</v>
      </c>
      <c r="F41" s="10">
        <v>2746051432</v>
      </c>
      <c r="G41" s="10">
        <v>5649541210</v>
      </c>
      <c r="H41" s="11">
        <f t="shared" si="0"/>
        <v>0.8429582057757278</v>
      </c>
    </row>
    <row r="42" spans="1:8" ht="24">
      <c r="A42" s="13" t="s">
        <v>44</v>
      </c>
      <c r="B42" s="7">
        <v>206350735105</v>
      </c>
      <c r="C42" s="7">
        <v>257617191396</v>
      </c>
      <c r="D42" s="7">
        <v>55359423046</v>
      </c>
      <c r="E42" s="7">
        <v>92658868459</v>
      </c>
      <c r="F42" s="7">
        <v>60584167735</v>
      </c>
      <c r="G42" s="7">
        <v>153243036194</v>
      </c>
      <c r="H42" s="8">
        <f t="shared" si="0"/>
        <v>0.5948478646304324</v>
      </c>
    </row>
    <row r="43" spans="1:8" ht="12.75">
      <c r="A43" s="9" t="s">
        <v>14</v>
      </c>
      <c r="B43" s="10">
        <v>7933991000</v>
      </c>
      <c r="C43" s="10">
        <v>7915916974</v>
      </c>
      <c r="D43" s="10">
        <v>240790645</v>
      </c>
      <c r="E43" s="10">
        <v>122673760</v>
      </c>
      <c r="F43" s="10">
        <v>3073538426</v>
      </c>
      <c r="G43" s="10">
        <v>3196212186</v>
      </c>
      <c r="H43" s="11">
        <f t="shared" si="0"/>
        <v>0.4037703018485449</v>
      </c>
    </row>
    <row r="44" spans="1:8" ht="12.75">
      <c r="A44" s="9" t="s">
        <v>15</v>
      </c>
      <c r="B44" s="10">
        <v>198416744105</v>
      </c>
      <c r="C44" s="10">
        <v>249701274422</v>
      </c>
      <c r="D44" s="10">
        <v>55118632401</v>
      </c>
      <c r="E44" s="10">
        <v>92536194699</v>
      </c>
      <c r="F44" s="10">
        <v>57510629309</v>
      </c>
      <c r="G44" s="10">
        <v>150046824008</v>
      </c>
      <c r="H44" s="11">
        <f t="shared" si="0"/>
        <v>0.6009053191871899</v>
      </c>
    </row>
    <row r="45" spans="1:8" ht="12.75">
      <c r="A45" s="6" t="s">
        <v>45</v>
      </c>
      <c r="B45" s="7">
        <v>30073180568</v>
      </c>
      <c r="C45" s="7">
        <v>32489341612</v>
      </c>
      <c r="D45" s="7">
        <v>2218558950</v>
      </c>
      <c r="E45" s="7">
        <v>10574801910</v>
      </c>
      <c r="F45" s="7">
        <v>9475933231</v>
      </c>
      <c r="G45" s="7">
        <v>20050735141</v>
      </c>
      <c r="H45" s="14">
        <f t="shared" si="0"/>
        <v>0.6171480906093284</v>
      </c>
    </row>
    <row r="46" spans="1:8" ht="12.75">
      <c r="A46" s="9" t="s">
        <v>14</v>
      </c>
      <c r="B46" s="10">
        <v>26173180568</v>
      </c>
      <c r="C46" s="10">
        <v>26575370619</v>
      </c>
      <c r="D46" s="10">
        <v>1182898175</v>
      </c>
      <c r="E46" s="10">
        <v>7027959036</v>
      </c>
      <c r="F46" s="10">
        <v>8709608293</v>
      </c>
      <c r="G46" s="10">
        <v>15737567329</v>
      </c>
      <c r="H46" s="11">
        <f t="shared" si="0"/>
        <v>0.5921861845173464</v>
      </c>
    </row>
    <row r="47" spans="1:8" ht="12.75">
      <c r="A47" s="9" t="s">
        <v>15</v>
      </c>
      <c r="B47" s="10">
        <v>3900000000</v>
      </c>
      <c r="C47" s="10">
        <v>5913970993</v>
      </c>
      <c r="D47" s="10">
        <v>1035660775</v>
      </c>
      <c r="E47" s="10">
        <v>3546842874</v>
      </c>
      <c r="F47" s="10">
        <v>766324938</v>
      </c>
      <c r="G47" s="10">
        <v>4313167812</v>
      </c>
      <c r="H47" s="11">
        <f t="shared" si="0"/>
        <v>0.7293183915012821</v>
      </c>
    </row>
    <row r="48" spans="1:8" ht="24">
      <c r="A48" s="12" t="s">
        <v>35</v>
      </c>
      <c r="B48" s="7">
        <v>236434331659</v>
      </c>
      <c r="C48" s="7">
        <v>246931547938</v>
      </c>
      <c r="D48" s="7">
        <v>80993801590</v>
      </c>
      <c r="E48" s="7">
        <v>4725824822</v>
      </c>
      <c r="F48" s="7">
        <v>94677145984</v>
      </c>
      <c r="G48" s="7">
        <v>99402970806</v>
      </c>
      <c r="H48" s="8">
        <f t="shared" si="0"/>
        <v>0.40255273834414335</v>
      </c>
    </row>
    <row r="49" spans="1:8" ht="12.75">
      <c r="A49" s="9" t="s">
        <v>14</v>
      </c>
      <c r="B49" s="10">
        <v>211468395692</v>
      </c>
      <c r="C49" s="10">
        <v>214648947416</v>
      </c>
      <c r="D49" s="10">
        <v>76906926973</v>
      </c>
      <c r="E49" s="10">
        <v>674550332</v>
      </c>
      <c r="F49" s="10">
        <v>90708586503</v>
      </c>
      <c r="G49" s="10">
        <v>91383136835</v>
      </c>
      <c r="H49" s="11">
        <f t="shared" si="0"/>
        <v>0.4257329837164078</v>
      </c>
    </row>
    <row r="50" spans="1:8" ht="12.75">
      <c r="A50" s="9" t="s">
        <v>15</v>
      </c>
      <c r="B50" s="10">
        <v>24965935967</v>
      </c>
      <c r="C50" s="10">
        <v>32282600522</v>
      </c>
      <c r="D50" s="10">
        <v>4086874617</v>
      </c>
      <c r="E50" s="10">
        <v>4051274490</v>
      </c>
      <c r="F50" s="10">
        <v>3968559481</v>
      </c>
      <c r="G50" s="10">
        <v>8019833971</v>
      </c>
      <c r="H50" s="11">
        <f t="shared" si="0"/>
        <v>0.24842589634421275</v>
      </c>
    </row>
    <row r="51" spans="1:8" ht="12.75">
      <c r="A51" s="6" t="s">
        <v>7</v>
      </c>
      <c r="B51" s="7">
        <v>1301531000</v>
      </c>
      <c r="C51" s="7">
        <v>1288218742</v>
      </c>
      <c r="D51" s="7">
        <v>94987440</v>
      </c>
      <c r="E51" s="7">
        <v>254282059</v>
      </c>
      <c r="F51" s="7">
        <v>366402713</v>
      </c>
      <c r="G51" s="7">
        <v>620684772</v>
      </c>
      <c r="H51" s="14">
        <f t="shared" si="0"/>
        <v>0.48181628768757656</v>
      </c>
    </row>
    <row r="52" spans="1:8" ht="12.75">
      <c r="A52" s="9" t="s">
        <v>14</v>
      </c>
      <c r="B52" s="10">
        <v>601531000</v>
      </c>
      <c r="C52" s="10">
        <v>598983000</v>
      </c>
      <c r="D52" s="10">
        <v>17446932</v>
      </c>
      <c r="E52" s="10">
        <v>10741008</v>
      </c>
      <c r="F52" s="10">
        <v>239642247</v>
      </c>
      <c r="G52" s="10">
        <v>250383255</v>
      </c>
      <c r="H52" s="11">
        <f t="shared" si="0"/>
        <v>0.4180139586599286</v>
      </c>
    </row>
    <row r="53" spans="1:8" ht="12.75">
      <c r="A53" s="9" t="s">
        <v>15</v>
      </c>
      <c r="B53" s="10">
        <v>700000000</v>
      </c>
      <c r="C53" s="10">
        <v>689235742</v>
      </c>
      <c r="D53" s="10">
        <v>77540508</v>
      </c>
      <c r="E53" s="10">
        <v>243541051</v>
      </c>
      <c r="F53" s="10">
        <v>126760466</v>
      </c>
      <c r="G53" s="10">
        <v>370301517</v>
      </c>
      <c r="H53" s="11">
        <f t="shared" si="0"/>
        <v>0.5372639496690524</v>
      </c>
    </row>
    <row r="54" spans="1:8" ht="36">
      <c r="A54" s="12" t="s">
        <v>36</v>
      </c>
      <c r="B54" s="7">
        <v>5840738942</v>
      </c>
      <c r="C54" s="7">
        <v>10382586882</v>
      </c>
      <c r="D54" s="7">
        <v>3515891043</v>
      </c>
      <c r="E54" s="7">
        <v>3373459232</v>
      </c>
      <c r="F54" s="7">
        <v>1588552214</v>
      </c>
      <c r="G54" s="7">
        <v>4962011446</v>
      </c>
      <c r="H54" s="8">
        <f t="shared" si="0"/>
        <v>0.4779166793780941</v>
      </c>
    </row>
    <row r="55" spans="1:8" ht="12.75">
      <c r="A55" s="9" t="s">
        <v>14</v>
      </c>
      <c r="B55" s="10">
        <v>1207453000</v>
      </c>
      <c r="C55" s="10">
        <v>1207453000</v>
      </c>
      <c r="D55" s="10">
        <v>39403880</v>
      </c>
      <c r="E55" s="10">
        <v>10201968</v>
      </c>
      <c r="F55" s="10">
        <v>491327400</v>
      </c>
      <c r="G55" s="10">
        <v>501529368</v>
      </c>
      <c r="H55" s="11">
        <f t="shared" si="0"/>
        <v>0.4153613995741449</v>
      </c>
    </row>
    <row r="56" spans="1:8" ht="12.75">
      <c r="A56" s="9" t="s">
        <v>15</v>
      </c>
      <c r="B56" s="10">
        <v>4633285942</v>
      </c>
      <c r="C56" s="10">
        <v>9175133882</v>
      </c>
      <c r="D56" s="10">
        <v>3476487163</v>
      </c>
      <c r="E56" s="10">
        <v>3363257264</v>
      </c>
      <c r="F56" s="10">
        <v>1097224814</v>
      </c>
      <c r="G56" s="10">
        <v>4460482078</v>
      </c>
      <c r="H56" s="11">
        <f t="shared" si="0"/>
        <v>0.48614899088837077</v>
      </c>
    </row>
    <row r="57" spans="1:8" ht="24">
      <c r="A57" s="12" t="s">
        <v>37</v>
      </c>
      <c r="B57" s="7">
        <v>6489176000</v>
      </c>
      <c r="C57" s="7">
        <v>5348776350</v>
      </c>
      <c r="D57" s="7">
        <v>2197808184</v>
      </c>
      <c r="E57" s="7">
        <v>783385585</v>
      </c>
      <c r="F57" s="7">
        <v>1708301713</v>
      </c>
      <c r="G57" s="7">
        <v>2491687298</v>
      </c>
      <c r="H57" s="8">
        <f t="shared" si="0"/>
        <v>0.4658424908717673</v>
      </c>
    </row>
    <row r="58" spans="1:8" ht="12.75">
      <c r="A58" s="9" t="s">
        <v>14</v>
      </c>
      <c r="B58" s="10">
        <v>989176000</v>
      </c>
      <c r="C58" s="10">
        <v>990039960</v>
      </c>
      <c r="D58" s="10">
        <v>26201401</v>
      </c>
      <c r="E58" s="10">
        <v>21686848</v>
      </c>
      <c r="F58" s="10">
        <v>387067395</v>
      </c>
      <c r="G58" s="10">
        <v>408754243</v>
      </c>
      <c r="H58" s="11">
        <f t="shared" si="0"/>
        <v>0.4128664089477762</v>
      </c>
    </row>
    <row r="59" spans="1:8" ht="12.75">
      <c r="A59" s="9" t="s">
        <v>15</v>
      </c>
      <c r="B59" s="10">
        <v>5500000000</v>
      </c>
      <c r="C59" s="10">
        <v>4358736390</v>
      </c>
      <c r="D59" s="10">
        <v>2171606783</v>
      </c>
      <c r="E59" s="10">
        <v>761698737</v>
      </c>
      <c r="F59" s="10">
        <v>1321234318</v>
      </c>
      <c r="G59" s="10">
        <v>2082933055</v>
      </c>
      <c r="H59" s="11">
        <f t="shared" si="0"/>
        <v>0.4778754365092494</v>
      </c>
    </row>
    <row r="60" spans="1:8" ht="12.75">
      <c r="A60" s="6" t="s">
        <v>6</v>
      </c>
      <c r="B60" s="7">
        <v>1499179000</v>
      </c>
      <c r="C60" s="7">
        <v>1377321250</v>
      </c>
      <c r="D60" s="7">
        <v>312046432</v>
      </c>
      <c r="E60" s="7">
        <v>10854472</v>
      </c>
      <c r="F60" s="7">
        <v>501827421</v>
      </c>
      <c r="G60" s="7">
        <v>512681893</v>
      </c>
      <c r="H60" s="14">
        <f t="shared" si="0"/>
        <v>0.372231164661113</v>
      </c>
    </row>
    <row r="61" spans="1:8" ht="12.75">
      <c r="A61" s="9" t="s">
        <v>14</v>
      </c>
      <c r="B61" s="10">
        <v>949179000</v>
      </c>
      <c r="C61" s="10">
        <v>946549900</v>
      </c>
      <c r="D61" s="10">
        <v>24854427</v>
      </c>
      <c r="E61" s="10">
        <v>10854472</v>
      </c>
      <c r="F61" s="10">
        <v>383827421</v>
      </c>
      <c r="G61" s="10">
        <v>394681893</v>
      </c>
      <c r="H61" s="11">
        <f t="shared" si="0"/>
        <v>0.4169689236668875</v>
      </c>
    </row>
    <row r="62" spans="1:8" ht="12.75">
      <c r="A62" s="9" t="s">
        <v>15</v>
      </c>
      <c r="B62" s="10">
        <v>550000000</v>
      </c>
      <c r="C62" s="10">
        <v>430771350</v>
      </c>
      <c r="D62" s="10">
        <v>287192005</v>
      </c>
      <c r="E62" s="10">
        <v>0</v>
      </c>
      <c r="F62" s="10">
        <v>118000000</v>
      </c>
      <c r="G62" s="10">
        <v>118000000</v>
      </c>
      <c r="H62" s="11">
        <f t="shared" si="0"/>
        <v>0.27392722380446144</v>
      </c>
    </row>
    <row r="63" spans="1:8" ht="24">
      <c r="A63" s="12" t="s">
        <v>38</v>
      </c>
      <c r="B63" s="7">
        <v>271850547537</v>
      </c>
      <c r="C63" s="7">
        <v>271083268107</v>
      </c>
      <c r="D63" s="7">
        <v>76022498845</v>
      </c>
      <c r="E63" s="7">
        <v>106312451353</v>
      </c>
      <c r="F63" s="7">
        <v>60352584632</v>
      </c>
      <c r="G63" s="7">
        <v>166665035985</v>
      </c>
      <c r="H63" s="8">
        <f t="shared" si="0"/>
        <v>0.6148112244213287</v>
      </c>
    </row>
    <row r="64" spans="1:8" ht="12.75">
      <c r="A64" s="9" t="s">
        <v>14</v>
      </c>
      <c r="B64" s="10">
        <v>262053106537</v>
      </c>
      <c r="C64" s="10">
        <v>257756847107</v>
      </c>
      <c r="D64" s="10">
        <v>70737223420</v>
      </c>
      <c r="E64" s="10">
        <v>102591653625</v>
      </c>
      <c r="F64" s="10">
        <v>59137195185</v>
      </c>
      <c r="G64" s="10">
        <v>161728848810</v>
      </c>
      <c r="H64" s="11">
        <f t="shared" si="0"/>
        <v>0.6274473428163215</v>
      </c>
    </row>
    <row r="65" spans="1:8" ht="12.75">
      <c r="A65" s="9" t="s">
        <v>15</v>
      </c>
      <c r="B65" s="10">
        <v>9797441000</v>
      </c>
      <c r="C65" s="10">
        <v>13326421000</v>
      </c>
      <c r="D65" s="10">
        <v>5285275425</v>
      </c>
      <c r="E65" s="10">
        <v>3720797728</v>
      </c>
      <c r="F65" s="10">
        <v>1215389447</v>
      </c>
      <c r="G65" s="10">
        <v>4936187175</v>
      </c>
      <c r="H65" s="11">
        <f t="shared" si="0"/>
        <v>0.37040606588970887</v>
      </c>
    </row>
    <row r="66" spans="1:8" ht="12.75">
      <c r="A66" s="6" t="s">
        <v>5</v>
      </c>
      <c r="B66" s="7">
        <v>16273095199</v>
      </c>
      <c r="C66" s="7">
        <v>17740929770</v>
      </c>
      <c r="D66" s="7">
        <v>214102803</v>
      </c>
      <c r="E66" s="7">
        <v>9875136326</v>
      </c>
      <c r="F66" s="7">
        <v>2270449681</v>
      </c>
      <c r="G66" s="7">
        <v>12145586007</v>
      </c>
      <c r="H66" s="14">
        <f t="shared" si="0"/>
        <v>0.6846082006106718</v>
      </c>
    </row>
    <row r="67" spans="1:8" ht="12.75">
      <c r="A67" s="9" t="s">
        <v>14</v>
      </c>
      <c r="B67" s="10">
        <v>1620224000</v>
      </c>
      <c r="C67" s="10">
        <v>1620006135</v>
      </c>
      <c r="D67" s="10">
        <v>45920094</v>
      </c>
      <c r="E67" s="10">
        <v>17326487</v>
      </c>
      <c r="F67" s="10">
        <v>668708394</v>
      </c>
      <c r="G67" s="10">
        <v>686034881</v>
      </c>
      <c r="H67" s="11">
        <f t="shared" si="0"/>
        <v>0.42347671788292335</v>
      </c>
    </row>
    <row r="68" spans="1:8" ht="12.75">
      <c r="A68" s="9" t="s">
        <v>15</v>
      </c>
      <c r="B68" s="10">
        <v>14652871199</v>
      </c>
      <c r="C68" s="10">
        <v>16120923635</v>
      </c>
      <c r="D68" s="10">
        <v>168182709</v>
      </c>
      <c r="E68" s="10">
        <v>9857809839</v>
      </c>
      <c r="F68" s="10">
        <v>1601741287</v>
      </c>
      <c r="G68" s="10">
        <v>11459551126</v>
      </c>
      <c r="H68" s="11">
        <f t="shared" si="0"/>
        <v>0.7108495384917193</v>
      </c>
    </row>
    <row r="69" spans="1:8" ht="24">
      <c r="A69" s="12" t="s">
        <v>39</v>
      </c>
      <c r="B69" s="7">
        <v>7772931200</v>
      </c>
      <c r="C69" s="7">
        <v>11832259424</v>
      </c>
      <c r="D69" s="7">
        <v>3305476120</v>
      </c>
      <c r="E69" s="7">
        <v>2310909095</v>
      </c>
      <c r="F69" s="7">
        <v>2464846261</v>
      </c>
      <c r="G69" s="7">
        <v>4775755356</v>
      </c>
      <c r="H69" s="8">
        <f t="shared" si="0"/>
        <v>0.4036215894922893</v>
      </c>
    </row>
    <row r="70" spans="1:8" ht="12.75">
      <c r="A70" s="9" t="s">
        <v>14</v>
      </c>
      <c r="B70" s="10">
        <v>2640226000</v>
      </c>
      <c r="C70" s="10">
        <v>2641030910</v>
      </c>
      <c r="D70" s="10">
        <v>74408802</v>
      </c>
      <c r="E70" s="10">
        <v>42873660</v>
      </c>
      <c r="F70" s="10">
        <v>1013843131</v>
      </c>
      <c r="G70" s="10">
        <v>1056716791</v>
      </c>
      <c r="H70" s="11">
        <f t="shared" si="0"/>
        <v>0.40011526824576243</v>
      </c>
    </row>
    <row r="71" spans="1:8" ht="12.75">
      <c r="A71" s="9" t="s">
        <v>15</v>
      </c>
      <c r="B71" s="10">
        <v>5132705200</v>
      </c>
      <c r="C71" s="10">
        <v>9191228514</v>
      </c>
      <c r="D71" s="10">
        <v>3231067318</v>
      </c>
      <c r="E71" s="10">
        <v>2268035435</v>
      </c>
      <c r="F71" s="10">
        <v>1451003130</v>
      </c>
      <c r="G71" s="10">
        <v>3719038565</v>
      </c>
      <c r="H71" s="11">
        <f t="shared" si="0"/>
        <v>0.40462910473123287</v>
      </c>
    </row>
    <row r="72" spans="1:8" ht="12.75">
      <c r="A72" s="6" t="s">
        <v>4</v>
      </c>
      <c r="B72" s="7">
        <v>1443738000</v>
      </c>
      <c r="C72" s="7">
        <v>1356709963</v>
      </c>
      <c r="D72" s="7">
        <v>29420462</v>
      </c>
      <c r="E72" s="7">
        <v>227628185</v>
      </c>
      <c r="F72" s="7">
        <v>692048375</v>
      </c>
      <c r="G72" s="7">
        <v>919676560</v>
      </c>
      <c r="H72" s="14">
        <f aca="true" t="shared" si="1" ref="H72:H84">+G72/C72</f>
        <v>0.6778726368061616</v>
      </c>
    </row>
    <row r="73" spans="1:8" ht="12.75">
      <c r="A73" s="9" t="s">
        <v>14</v>
      </c>
      <c r="B73" s="10">
        <v>643738000</v>
      </c>
      <c r="C73" s="10">
        <v>643738000</v>
      </c>
      <c r="D73" s="10">
        <v>17420462</v>
      </c>
      <c r="E73" s="10">
        <v>24628185</v>
      </c>
      <c r="F73" s="10">
        <v>250048375</v>
      </c>
      <c r="G73" s="10">
        <v>274676560</v>
      </c>
      <c r="H73" s="11">
        <f t="shared" si="1"/>
        <v>0.42668998878425696</v>
      </c>
    </row>
    <row r="74" spans="1:8" ht="12.75">
      <c r="A74" s="9" t="s">
        <v>15</v>
      </c>
      <c r="B74" s="10">
        <v>800000000</v>
      </c>
      <c r="C74" s="10">
        <v>712971963</v>
      </c>
      <c r="D74" s="10">
        <v>12000000</v>
      </c>
      <c r="E74" s="10">
        <v>203000000</v>
      </c>
      <c r="F74" s="10">
        <v>442000000</v>
      </c>
      <c r="G74" s="10">
        <v>645000000</v>
      </c>
      <c r="H74" s="11">
        <f t="shared" si="1"/>
        <v>0.9046639047151424</v>
      </c>
    </row>
    <row r="75" spans="1:8" ht="12.75">
      <c r="A75" s="6" t="s">
        <v>3</v>
      </c>
      <c r="B75" s="7">
        <v>49830006970</v>
      </c>
      <c r="C75" s="7">
        <v>59154590614</v>
      </c>
      <c r="D75" s="7">
        <v>22668136684</v>
      </c>
      <c r="E75" s="7">
        <v>12617110039</v>
      </c>
      <c r="F75" s="7">
        <v>12220124391</v>
      </c>
      <c r="G75" s="7">
        <v>24837234430</v>
      </c>
      <c r="H75" s="15">
        <f t="shared" si="1"/>
        <v>0.41986994030725017</v>
      </c>
    </row>
    <row r="76" spans="1:8" ht="12.75">
      <c r="A76" s="9" t="s">
        <v>14</v>
      </c>
      <c r="B76" s="10">
        <v>1332607400</v>
      </c>
      <c r="C76" s="10">
        <v>1332607400</v>
      </c>
      <c r="D76" s="10">
        <v>32020890</v>
      </c>
      <c r="E76" s="10">
        <v>36081732</v>
      </c>
      <c r="F76" s="10">
        <v>460315474</v>
      </c>
      <c r="G76" s="10">
        <v>496397206</v>
      </c>
      <c r="H76" s="11">
        <f t="shared" si="1"/>
        <v>0.37250071251292766</v>
      </c>
    </row>
    <row r="77" spans="1:8" ht="12.75">
      <c r="A77" s="9" t="s">
        <v>15</v>
      </c>
      <c r="B77" s="10">
        <v>48497399570</v>
      </c>
      <c r="C77" s="10">
        <v>57821983214</v>
      </c>
      <c r="D77" s="10">
        <v>22636115794</v>
      </c>
      <c r="E77" s="10">
        <v>12581028307</v>
      </c>
      <c r="F77" s="10">
        <v>11759808917</v>
      </c>
      <c r="G77" s="10">
        <v>24340837224</v>
      </c>
      <c r="H77" s="11">
        <f t="shared" si="1"/>
        <v>0.4209616459178546</v>
      </c>
    </row>
    <row r="78" spans="1:8" ht="12.75">
      <c r="A78" s="6" t="s">
        <v>2</v>
      </c>
      <c r="B78" s="7">
        <v>5597371000</v>
      </c>
      <c r="C78" s="7">
        <v>108412218205</v>
      </c>
      <c r="D78" s="7">
        <v>3256064869</v>
      </c>
      <c r="E78" s="7">
        <v>69891486053</v>
      </c>
      <c r="F78" s="7">
        <v>22555656604</v>
      </c>
      <c r="G78" s="7">
        <v>92447142657</v>
      </c>
      <c r="H78" s="8">
        <f t="shared" si="1"/>
        <v>0.8527373038543391</v>
      </c>
    </row>
    <row r="79" spans="1:8" ht="12.75">
      <c r="A79" s="9" t="s">
        <v>14</v>
      </c>
      <c r="B79" s="10">
        <v>1147371000</v>
      </c>
      <c r="C79" s="10">
        <v>1142488680</v>
      </c>
      <c r="D79" s="10">
        <v>32784559</v>
      </c>
      <c r="E79" s="10">
        <v>12117051</v>
      </c>
      <c r="F79" s="10">
        <v>470910153</v>
      </c>
      <c r="G79" s="10">
        <v>483027204</v>
      </c>
      <c r="H79" s="11">
        <f t="shared" si="1"/>
        <v>0.4227851115338841</v>
      </c>
    </row>
    <row r="80" spans="1:8" ht="12.75">
      <c r="A80" s="9" t="s">
        <v>15</v>
      </c>
      <c r="B80" s="10">
        <v>4450000000</v>
      </c>
      <c r="C80" s="10">
        <v>107269729525</v>
      </c>
      <c r="D80" s="10">
        <v>3223280310</v>
      </c>
      <c r="E80" s="10">
        <v>69879369002</v>
      </c>
      <c r="F80" s="10">
        <v>22084746451</v>
      </c>
      <c r="G80" s="10">
        <v>91964115453</v>
      </c>
      <c r="H80" s="11">
        <f t="shared" si="1"/>
        <v>0.8573165594825807</v>
      </c>
    </row>
    <row r="81" spans="1:8" ht="24">
      <c r="A81" s="12" t="s">
        <v>51</v>
      </c>
      <c r="B81" s="7">
        <v>129136301424</v>
      </c>
      <c r="C81" s="7">
        <v>132907338222</v>
      </c>
      <c r="D81" s="7">
        <v>7513872051</v>
      </c>
      <c r="E81" s="7">
        <v>61685758067</v>
      </c>
      <c r="F81" s="7">
        <v>53329529102</v>
      </c>
      <c r="G81" s="7">
        <v>115015287169</v>
      </c>
      <c r="H81" s="8">
        <f t="shared" si="1"/>
        <v>0.865379509571441</v>
      </c>
    </row>
    <row r="82" spans="1:8" ht="12.75">
      <c r="A82" s="9" t="s">
        <v>14</v>
      </c>
      <c r="B82" s="10">
        <v>1022812000</v>
      </c>
      <c r="C82" s="10">
        <v>1022812000</v>
      </c>
      <c r="D82" s="10">
        <v>26491536</v>
      </c>
      <c r="E82" s="10">
        <v>9798332</v>
      </c>
      <c r="F82" s="10">
        <v>417333090</v>
      </c>
      <c r="G82" s="10">
        <v>427131422</v>
      </c>
      <c r="H82" s="11">
        <f t="shared" si="1"/>
        <v>0.4176050163666441</v>
      </c>
    </row>
    <row r="83" spans="1:8" ht="12.75">
      <c r="A83" s="9" t="s">
        <v>15</v>
      </c>
      <c r="B83" s="10">
        <v>128113489424</v>
      </c>
      <c r="C83" s="10">
        <v>131884526222</v>
      </c>
      <c r="D83" s="10">
        <v>7487380515</v>
      </c>
      <c r="E83" s="10">
        <v>61675959735</v>
      </c>
      <c r="F83" s="10">
        <v>52912196012</v>
      </c>
      <c r="G83" s="10">
        <v>114588155747</v>
      </c>
      <c r="H83" s="11">
        <f t="shared" si="1"/>
        <v>0.8688521620354068</v>
      </c>
    </row>
    <row r="84" spans="1:8" ht="12.75">
      <c r="A84" s="6" t="s">
        <v>19</v>
      </c>
      <c r="B84" s="7">
        <v>3389698200608</v>
      </c>
      <c r="C84" s="7">
        <v>3968684799356</v>
      </c>
      <c r="D84" s="7">
        <v>446867975485</v>
      </c>
      <c r="E84" s="7">
        <v>932014122234</v>
      </c>
      <c r="F84" s="7">
        <v>1186593540911</v>
      </c>
      <c r="G84" s="7">
        <v>2118607663145</v>
      </c>
      <c r="H84" s="8">
        <f t="shared" si="1"/>
        <v>0.533831173362215</v>
      </c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30" t="s">
        <v>60</v>
      </c>
      <c r="B90" s="30"/>
      <c r="C90" s="30" t="s">
        <v>58</v>
      </c>
      <c r="D90" s="30"/>
      <c r="E90" s="30"/>
      <c r="F90" s="30"/>
      <c r="G90" s="30"/>
    </row>
    <row r="91" spans="1:7" ht="12.75">
      <c r="A91" s="29" t="s">
        <v>61</v>
      </c>
      <c r="B91" s="29"/>
      <c r="C91" s="29" t="s">
        <v>59</v>
      </c>
      <c r="D91" s="29"/>
      <c r="E91" s="29"/>
      <c r="F91" s="29"/>
      <c r="G91" s="29"/>
    </row>
  </sheetData>
  <sheetProtection/>
  <mergeCells count="9">
    <mergeCell ref="A2:H2"/>
    <mergeCell ref="A3:H3"/>
    <mergeCell ref="A4:H4"/>
    <mergeCell ref="A5:H5"/>
    <mergeCell ref="A91:B91"/>
    <mergeCell ref="C90:G90"/>
    <mergeCell ref="C91:G91"/>
    <mergeCell ref="A90:B90"/>
    <mergeCell ref="A1:H1"/>
  </mergeCells>
  <printOptions/>
  <pageMargins left="0.31496062992125984" right="0.31496062992125984" top="0.5511811023622047" bottom="0.5905511811023623" header="0.31496062992125984" footer="0.31496062992125984"/>
  <pageSetup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36.7109375" style="0" customWidth="1"/>
    <col min="2" max="2" width="17.140625" style="0" customWidth="1"/>
    <col min="3" max="3" width="19.140625" style="0" bestFit="1" customWidth="1"/>
    <col min="4" max="4" width="18.7109375" style="0" bestFit="1" customWidth="1"/>
    <col min="5" max="5" width="9.57421875" style="0" customWidth="1"/>
  </cols>
  <sheetData>
    <row r="1" spans="1:5" ht="12.75">
      <c r="A1" s="32" t="s">
        <v>26</v>
      </c>
      <c r="B1" s="32"/>
      <c r="C1" s="32"/>
      <c r="D1" s="32"/>
      <c r="E1" s="32"/>
    </row>
    <row r="2" spans="1:5" ht="12.75">
      <c r="A2" s="32" t="s">
        <v>27</v>
      </c>
      <c r="B2" s="32"/>
      <c r="C2" s="32"/>
      <c r="D2" s="32"/>
      <c r="E2" s="32"/>
    </row>
    <row r="3" spans="1:5" ht="12.75">
      <c r="A3" s="32" t="s">
        <v>28</v>
      </c>
      <c r="B3" s="32"/>
      <c r="C3" s="32"/>
      <c r="D3" s="32"/>
      <c r="E3" s="32"/>
    </row>
    <row r="4" spans="1:5" ht="12.75">
      <c r="A4" s="32" t="s">
        <v>47</v>
      </c>
      <c r="B4" s="32"/>
      <c r="C4" s="32"/>
      <c r="D4" s="32"/>
      <c r="E4" s="32"/>
    </row>
    <row r="5" spans="1:5" ht="12.75">
      <c r="A5" s="33" t="s">
        <v>12</v>
      </c>
      <c r="B5" s="33"/>
      <c r="C5" s="33"/>
      <c r="D5" s="33"/>
      <c r="E5" s="33"/>
    </row>
    <row r="6" spans="1:5" ht="24">
      <c r="A6" s="16" t="s">
        <v>48</v>
      </c>
      <c r="B6" s="17" t="s">
        <v>20</v>
      </c>
      <c r="C6" s="17" t="s">
        <v>21</v>
      </c>
      <c r="D6" s="17" t="s">
        <v>1</v>
      </c>
      <c r="E6" s="5" t="s">
        <v>53</v>
      </c>
    </row>
    <row r="7" spans="1:6" ht="12.75">
      <c r="A7" s="19" t="s">
        <v>10</v>
      </c>
      <c r="B7" s="7">
        <v>571500000</v>
      </c>
      <c r="C7" s="7">
        <v>571500000</v>
      </c>
      <c r="D7" s="7">
        <v>342900000</v>
      </c>
      <c r="E7" s="8">
        <f>+D7/C7</f>
        <v>0.6</v>
      </c>
      <c r="F7" s="2"/>
    </row>
    <row r="8" spans="1:6" ht="12.75">
      <c r="A8" s="20" t="s">
        <v>14</v>
      </c>
      <c r="B8" s="10">
        <v>571500000</v>
      </c>
      <c r="C8" s="10">
        <v>571500000</v>
      </c>
      <c r="D8" s="10">
        <v>342900000</v>
      </c>
      <c r="E8" s="38">
        <f aca="true" t="shared" si="0" ref="E8:E64">+D8/C8</f>
        <v>0.6</v>
      </c>
      <c r="F8" s="2"/>
    </row>
    <row r="9" spans="1:6" ht="12.75">
      <c r="A9" s="19" t="s">
        <v>17</v>
      </c>
      <c r="B9" s="7">
        <v>69527810</v>
      </c>
      <c r="C9" s="7">
        <v>69527810</v>
      </c>
      <c r="D9" s="7">
        <v>46788000</v>
      </c>
      <c r="E9" s="8">
        <f t="shared" si="0"/>
        <v>0.6729393605235086</v>
      </c>
      <c r="F9" s="2"/>
    </row>
    <row r="10" spans="1:6" ht="12.75">
      <c r="A10" s="20" t="s">
        <v>15</v>
      </c>
      <c r="B10" s="10">
        <v>69527810</v>
      </c>
      <c r="C10" s="10">
        <v>69527810</v>
      </c>
      <c r="D10" s="10">
        <v>46788000</v>
      </c>
      <c r="E10" s="38">
        <f t="shared" si="0"/>
        <v>0.6729393605235086</v>
      </c>
      <c r="F10" s="2"/>
    </row>
    <row r="11" spans="1:6" ht="12.75">
      <c r="A11" s="19" t="s">
        <v>9</v>
      </c>
      <c r="B11" s="7">
        <v>42553534</v>
      </c>
      <c r="C11" s="7">
        <v>42553534</v>
      </c>
      <c r="D11" s="7">
        <v>8504190</v>
      </c>
      <c r="E11" s="8">
        <f t="shared" si="0"/>
        <v>0.19984685643265257</v>
      </c>
      <c r="F11" s="2"/>
    </row>
    <row r="12" spans="1:6" ht="12.75">
      <c r="A12" s="20" t="s">
        <v>14</v>
      </c>
      <c r="B12" s="10">
        <v>42553534</v>
      </c>
      <c r="C12" s="10">
        <v>42553534</v>
      </c>
      <c r="D12" s="10">
        <v>8504190</v>
      </c>
      <c r="E12" s="38">
        <f t="shared" si="0"/>
        <v>0.19984685643265257</v>
      </c>
      <c r="F12" s="2"/>
    </row>
    <row r="13" spans="1:6" ht="24">
      <c r="A13" s="12" t="s">
        <v>30</v>
      </c>
      <c r="B13" s="7">
        <v>55009382</v>
      </c>
      <c r="C13" s="7">
        <v>55009382</v>
      </c>
      <c r="D13" s="7">
        <v>26081772</v>
      </c>
      <c r="E13" s="8">
        <f t="shared" si="0"/>
        <v>0.47413315786750704</v>
      </c>
      <c r="F13" s="2"/>
    </row>
    <row r="14" spans="1:6" ht="12.75">
      <c r="A14" s="20" t="s">
        <v>15</v>
      </c>
      <c r="B14" s="10">
        <v>55009382</v>
      </c>
      <c r="C14" s="10">
        <v>55009382</v>
      </c>
      <c r="D14" s="10">
        <v>26081772</v>
      </c>
      <c r="E14" s="38">
        <f t="shared" si="0"/>
        <v>0.47413315786750704</v>
      </c>
      <c r="F14" s="2"/>
    </row>
    <row r="15" spans="1:6" ht="24">
      <c r="A15" s="12" t="s">
        <v>31</v>
      </c>
      <c r="B15" s="7">
        <v>8043135794</v>
      </c>
      <c r="C15" s="7">
        <v>8043135794</v>
      </c>
      <c r="D15" s="7">
        <v>4961330210</v>
      </c>
      <c r="E15" s="8">
        <f t="shared" si="0"/>
        <v>0.6168402892937654</v>
      </c>
      <c r="F15" s="2"/>
    </row>
    <row r="16" spans="1:6" ht="12.75">
      <c r="A16" s="20" t="s">
        <v>14</v>
      </c>
      <c r="B16" s="10">
        <v>81234623</v>
      </c>
      <c r="C16" s="10">
        <v>81234623</v>
      </c>
      <c r="D16" s="10">
        <v>14686319</v>
      </c>
      <c r="E16" s="38">
        <f t="shared" si="0"/>
        <v>0.18078891065943642</v>
      </c>
      <c r="F16" s="2"/>
    </row>
    <row r="17" spans="1:6" ht="12.75">
      <c r="A17" s="20" t="s">
        <v>15</v>
      </c>
      <c r="B17" s="10">
        <v>7961901171</v>
      </c>
      <c r="C17" s="10">
        <v>7961901171</v>
      </c>
      <c r="D17" s="10">
        <v>4946643891</v>
      </c>
      <c r="E17" s="38">
        <f t="shared" si="0"/>
        <v>0.6212892856567209</v>
      </c>
      <c r="F17" s="2"/>
    </row>
    <row r="18" spans="1:6" ht="12.75">
      <c r="A18" s="18" t="s">
        <v>40</v>
      </c>
      <c r="B18" s="7">
        <v>147553119812</v>
      </c>
      <c r="C18" s="7">
        <v>147553119812</v>
      </c>
      <c r="D18" s="7">
        <v>140040668636</v>
      </c>
      <c r="E18" s="8">
        <f t="shared" si="0"/>
        <v>0.9490864633321766</v>
      </c>
      <c r="F18" s="2"/>
    </row>
    <row r="19" spans="1:6" ht="12.75">
      <c r="A19" s="20" t="s">
        <v>14</v>
      </c>
      <c r="B19" s="10">
        <v>146802144656</v>
      </c>
      <c r="C19" s="10">
        <v>146802144656</v>
      </c>
      <c r="D19" s="10">
        <v>139776420115</v>
      </c>
      <c r="E19" s="38">
        <f t="shared" si="0"/>
        <v>0.9521415401834673</v>
      </c>
      <c r="F19" s="2"/>
    </row>
    <row r="20" spans="1:6" ht="12.75">
      <c r="A20" s="20" t="s">
        <v>15</v>
      </c>
      <c r="B20" s="10">
        <v>750975156</v>
      </c>
      <c r="C20" s="10">
        <v>750975156</v>
      </c>
      <c r="D20" s="10">
        <v>264248521</v>
      </c>
      <c r="E20" s="38">
        <f t="shared" si="0"/>
        <v>0.35187385213579553</v>
      </c>
      <c r="F20" s="2"/>
    </row>
    <row r="21" spans="1:6" ht="24">
      <c r="A21" s="13" t="s">
        <v>42</v>
      </c>
      <c r="B21" s="7">
        <v>116820618421</v>
      </c>
      <c r="C21" s="7">
        <v>116820618421</v>
      </c>
      <c r="D21" s="7">
        <v>18623887232</v>
      </c>
      <c r="E21" s="8">
        <f t="shared" si="0"/>
        <v>0.1594229467685485</v>
      </c>
      <c r="F21" s="2"/>
    </row>
    <row r="22" spans="1:6" ht="12.75">
      <c r="A22" s="20" t="s">
        <v>15</v>
      </c>
      <c r="B22" s="10">
        <v>116820618421</v>
      </c>
      <c r="C22" s="10">
        <v>116820618421</v>
      </c>
      <c r="D22" s="10">
        <v>18623887232</v>
      </c>
      <c r="E22" s="38">
        <f t="shared" si="0"/>
        <v>0.1594229467685485</v>
      </c>
      <c r="F22" s="2"/>
    </row>
    <row r="23" spans="1:6" ht="24">
      <c r="A23" s="12" t="s">
        <v>32</v>
      </c>
      <c r="B23" s="7">
        <v>78732814569</v>
      </c>
      <c r="C23" s="7">
        <v>74834685021</v>
      </c>
      <c r="D23" s="7">
        <v>28904670686</v>
      </c>
      <c r="E23" s="8">
        <f t="shared" si="0"/>
        <v>0.38624697461997487</v>
      </c>
      <c r="F23" s="2"/>
    </row>
    <row r="24" spans="1:6" ht="12.75">
      <c r="A24" s="20" t="s">
        <v>14</v>
      </c>
      <c r="B24" s="10">
        <v>136368412</v>
      </c>
      <c r="C24" s="10">
        <v>136368412</v>
      </c>
      <c r="D24" s="10">
        <v>1471572</v>
      </c>
      <c r="E24" s="38">
        <f t="shared" si="0"/>
        <v>0.010791150079536014</v>
      </c>
      <c r="F24" s="2"/>
    </row>
    <row r="25" spans="1:6" ht="12.75">
      <c r="A25" s="20" t="s">
        <v>15</v>
      </c>
      <c r="B25" s="10">
        <v>78596446157</v>
      </c>
      <c r="C25" s="10">
        <v>74698316609</v>
      </c>
      <c r="D25" s="10">
        <v>28903199114</v>
      </c>
      <c r="E25" s="38">
        <f t="shared" si="0"/>
        <v>0.3869324025772973</v>
      </c>
      <c r="F25" s="2"/>
    </row>
    <row r="26" spans="1:6" ht="12.75">
      <c r="A26" s="19" t="s">
        <v>8</v>
      </c>
      <c r="B26" s="7">
        <v>659582243</v>
      </c>
      <c r="C26" s="7">
        <v>659582243</v>
      </c>
      <c r="D26" s="7">
        <v>550108431</v>
      </c>
      <c r="E26" s="8">
        <f t="shared" si="0"/>
        <v>0.8340255318243914</v>
      </c>
      <c r="F26" s="2"/>
    </row>
    <row r="27" spans="1:6" ht="12.75">
      <c r="A27" s="20" t="s">
        <v>14</v>
      </c>
      <c r="B27" s="10">
        <v>29897674</v>
      </c>
      <c r="C27" s="10">
        <v>29897674</v>
      </c>
      <c r="D27" s="10">
        <v>3954032</v>
      </c>
      <c r="E27" s="38">
        <f t="shared" si="0"/>
        <v>0.132252161154744</v>
      </c>
      <c r="F27" s="2"/>
    </row>
    <row r="28" spans="1:6" ht="12.75">
      <c r="A28" s="20" t="s">
        <v>15</v>
      </c>
      <c r="B28" s="10">
        <v>629684569</v>
      </c>
      <c r="C28" s="10">
        <v>629684569</v>
      </c>
      <c r="D28" s="10">
        <v>546154399</v>
      </c>
      <c r="E28" s="38">
        <f t="shared" si="0"/>
        <v>0.8673460108246673</v>
      </c>
      <c r="F28" s="2"/>
    </row>
    <row r="29" spans="1:6" ht="24">
      <c r="A29" s="12" t="s">
        <v>33</v>
      </c>
      <c r="B29" s="7">
        <v>37000000</v>
      </c>
      <c r="C29" s="7">
        <v>37000000</v>
      </c>
      <c r="D29" s="7">
        <v>0</v>
      </c>
      <c r="E29" s="8">
        <f t="shared" si="0"/>
        <v>0</v>
      </c>
      <c r="F29" s="2"/>
    </row>
    <row r="30" spans="1:6" ht="12.75">
      <c r="A30" s="20" t="s">
        <v>15</v>
      </c>
      <c r="B30" s="10">
        <v>37000000</v>
      </c>
      <c r="C30" s="10">
        <v>37000000</v>
      </c>
      <c r="D30" s="10">
        <v>0</v>
      </c>
      <c r="E30" s="38">
        <f t="shared" si="0"/>
        <v>0</v>
      </c>
      <c r="F30" s="2"/>
    </row>
    <row r="31" spans="1:6" ht="24">
      <c r="A31" s="12" t="s">
        <v>34</v>
      </c>
      <c r="B31" s="7">
        <v>5029108</v>
      </c>
      <c r="C31" s="7">
        <v>5029108</v>
      </c>
      <c r="D31" s="7">
        <v>2872067</v>
      </c>
      <c r="E31" s="8">
        <f t="shared" si="0"/>
        <v>0.5710887497345454</v>
      </c>
      <c r="F31" s="2"/>
    </row>
    <row r="32" spans="1:6" ht="12.75">
      <c r="A32" s="20" t="s">
        <v>14</v>
      </c>
      <c r="B32" s="10">
        <v>5029108</v>
      </c>
      <c r="C32" s="10">
        <v>5029108</v>
      </c>
      <c r="D32" s="10">
        <v>2872067</v>
      </c>
      <c r="E32" s="38">
        <f t="shared" si="0"/>
        <v>0.5710887497345454</v>
      </c>
      <c r="F32" s="2"/>
    </row>
    <row r="33" spans="1:6" ht="24">
      <c r="A33" s="13" t="s">
        <v>44</v>
      </c>
      <c r="B33" s="7">
        <v>27306256747</v>
      </c>
      <c r="C33" s="7">
        <v>27306256747</v>
      </c>
      <c r="D33" s="7">
        <v>11154962209</v>
      </c>
      <c r="E33" s="8">
        <f t="shared" si="0"/>
        <v>0.40851304931151133</v>
      </c>
      <c r="F33" s="2"/>
    </row>
    <row r="34" spans="1:6" ht="12.75">
      <c r="A34" s="20" t="s">
        <v>14</v>
      </c>
      <c r="B34" s="10">
        <v>42499872</v>
      </c>
      <c r="C34" s="10">
        <v>42499872</v>
      </c>
      <c r="D34" s="10">
        <v>24739584</v>
      </c>
      <c r="E34" s="38">
        <f t="shared" si="0"/>
        <v>0.5821096120007138</v>
      </c>
      <c r="F34" s="2"/>
    </row>
    <row r="35" spans="1:6" ht="12.75">
      <c r="A35" s="20" t="s">
        <v>15</v>
      </c>
      <c r="B35" s="10">
        <v>27263756875</v>
      </c>
      <c r="C35" s="10">
        <v>27263756875</v>
      </c>
      <c r="D35" s="10">
        <v>11130222625</v>
      </c>
      <c r="E35" s="38">
        <f t="shared" si="0"/>
        <v>0.4082424398086553</v>
      </c>
      <c r="F35" s="2"/>
    </row>
    <row r="36" spans="1:6" ht="12.75">
      <c r="A36" s="6" t="s">
        <v>45</v>
      </c>
      <c r="B36" s="7">
        <v>2698162690</v>
      </c>
      <c r="C36" s="7">
        <v>2698162690</v>
      </c>
      <c r="D36" s="7">
        <v>951729120</v>
      </c>
      <c r="E36" s="8">
        <f t="shared" si="0"/>
        <v>0.35273229576827336</v>
      </c>
      <c r="F36" s="2"/>
    </row>
    <row r="37" spans="1:6" ht="12.75">
      <c r="A37" s="20" t="s">
        <v>14</v>
      </c>
      <c r="B37" s="10">
        <v>1541640961</v>
      </c>
      <c r="C37" s="10">
        <v>1541640961</v>
      </c>
      <c r="D37" s="10">
        <v>522621608</v>
      </c>
      <c r="E37" s="38">
        <f t="shared" si="0"/>
        <v>0.33900345230902307</v>
      </c>
      <c r="F37" s="2"/>
    </row>
    <row r="38" spans="1:6" ht="12.75">
      <c r="A38" s="20" t="s">
        <v>15</v>
      </c>
      <c r="B38" s="10">
        <v>1156521729</v>
      </c>
      <c r="C38" s="10">
        <v>1156521729</v>
      </c>
      <c r="D38" s="10">
        <v>429107512</v>
      </c>
      <c r="E38" s="38">
        <f t="shared" si="0"/>
        <v>0.3710328143778438</v>
      </c>
      <c r="F38" s="2"/>
    </row>
    <row r="39" spans="1:6" ht="24">
      <c r="A39" s="12" t="s">
        <v>35</v>
      </c>
      <c r="B39" s="7">
        <v>17392031686</v>
      </c>
      <c r="C39" s="7">
        <v>17392031686</v>
      </c>
      <c r="D39" s="7">
        <v>398793353</v>
      </c>
      <c r="E39" s="8">
        <f t="shared" si="0"/>
        <v>0.022929658834569353</v>
      </c>
      <c r="F39" s="2"/>
    </row>
    <row r="40" spans="1:6" ht="12.75">
      <c r="A40" s="20" t="s">
        <v>14</v>
      </c>
      <c r="B40" s="10">
        <v>35000000</v>
      </c>
      <c r="C40" s="10">
        <v>35000000</v>
      </c>
      <c r="D40" s="10">
        <v>1842977</v>
      </c>
      <c r="E40" s="38">
        <f t="shared" si="0"/>
        <v>0.05265648571428572</v>
      </c>
      <c r="F40" s="2"/>
    </row>
    <row r="41" spans="1:6" ht="12.75">
      <c r="A41" s="20" t="s">
        <v>15</v>
      </c>
      <c r="B41" s="10">
        <v>17357031686</v>
      </c>
      <c r="C41" s="10">
        <v>17357031686</v>
      </c>
      <c r="D41" s="10">
        <v>396950376</v>
      </c>
      <c r="E41" s="38">
        <f t="shared" si="0"/>
        <v>0.022869715466393718</v>
      </c>
      <c r="F41" s="2"/>
    </row>
    <row r="42" spans="1:6" ht="12.75">
      <c r="A42" s="19" t="s">
        <v>7</v>
      </c>
      <c r="B42" s="7">
        <v>10008367</v>
      </c>
      <c r="C42" s="7">
        <v>10008367</v>
      </c>
      <c r="D42" s="7">
        <v>4802397</v>
      </c>
      <c r="E42" s="8">
        <f t="shared" si="0"/>
        <v>0.47983821936185994</v>
      </c>
      <c r="F42" s="2"/>
    </row>
    <row r="43" spans="1:6" ht="12.75">
      <c r="A43" s="20" t="s">
        <v>14</v>
      </c>
      <c r="B43" s="10">
        <v>10008367</v>
      </c>
      <c r="C43" s="10">
        <v>10008367</v>
      </c>
      <c r="D43" s="10">
        <v>4802397</v>
      </c>
      <c r="E43" s="38">
        <f t="shared" si="0"/>
        <v>0.47983821936185994</v>
      </c>
      <c r="F43" s="2"/>
    </row>
    <row r="44" spans="1:6" ht="36">
      <c r="A44" s="12" t="s">
        <v>36</v>
      </c>
      <c r="B44" s="7">
        <v>894412217</v>
      </c>
      <c r="C44" s="7">
        <v>894412217</v>
      </c>
      <c r="D44" s="7">
        <v>894412217</v>
      </c>
      <c r="E44" s="8">
        <f t="shared" si="0"/>
        <v>1</v>
      </c>
      <c r="F44" s="2"/>
    </row>
    <row r="45" spans="1:6" ht="12.75">
      <c r="A45" s="20" t="s">
        <v>15</v>
      </c>
      <c r="B45" s="10">
        <v>894412217</v>
      </c>
      <c r="C45" s="10">
        <v>894412217</v>
      </c>
      <c r="D45" s="10">
        <v>894412217</v>
      </c>
      <c r="E45" s="38">
        <f t="shared" si="0"/>
        <v>1</v>
      </c>
      <c r="F45" s="2"/>
    </row>
    <row r="46" spans="1:6" ht="24">
      <c r="A46" s="12" t="s">
        <v>37</v>
      </c>
      <c r="B46" s="7">
        <v>12487930</v>
      </c>
      <c r="C46" s="7">
        <v>12487930</v>
      </c>
      <c r="D46" s="7">
        <v>8656712</v>
      </c>
      <c r="E46" s="8">
        <f t="shared" si="0"/>
        <v>0.6932063200226138</v>
      </c>
      <c r="F46" s="2"/>
    </row>
    <row r="47" spans="1:6" ht="12.75">
      <c r="A47" s="20" t="s">
        <v>15</v>
      </c>
      <c r="B47" s="10">
        <v>12487930</v>
      </c>
      <c r="C47" s="10">
        <v>12487930</v>
      </c>
      <c r="D47" s="10">
        <v>8656712</v>
      </c>
      <c r="E47" s="38">
        <f t="shared" si="0"/>
        <v>0.6932063200226138</v>
      </c>
      <c r="F47" s="2"/>
    </row>
    <row r="48" spans="1:6" ht="24">
      <c r="A48" s="12" t="s">
        <v>38</v>
      </c>
      <c r="B48" s="7">
        <v>2958668727</v>
      </c>
      <c r="C48" s="7">
        <v>2958668727</v>
      </c>
      <c r="D48" s="7">
        <v>2920333800</v>
      </c>
      <c r="E48" s="8">
        <f t="shared" si="0"/>
        <v>0.9870431837636414</v>
      </c>
      <c r="F48" s="2"/>
    </row>
    <row r="49" spans="1:6" ht="12.75">
      <c r="A49" s="20" t="s">
        <v>14</v>
      </c>
      <c r="B49" s="10">
        <v>2944157100</v>
      </c>
      <c r="C49" s="10">
        <v>2944157100</v>
      </c>
      <c r="D49" s="10">
        <v>2905822173</v>
      </c>
      <c r="E49" s="38">
        <f t="shared" si="0"/>
        <v>0.9869793201592402</v>
      </c>
      <c r="F49" s="2"/>
    </row>
    <row r="50" spans="1:6" ht="12.75">
      <c r="A50" s="20" t="s">
        <v>15</v>
      </c>
      <c r="B50" s="10">
        <v>14511627</v>
      </c>
      <c r="C50" s="10">
        <v>14511627</v>
      </c>
      <c r="D50" s="10">
        <v>14511627</v>
      </c>
      <c r="E50" s="38">
        <f t="shared" si="0"/>
        <v>1</v>
      </c>
      <c r="F50" s="2"/>
    </row>
    <row r="51" spans="1:6" ht="12.75">
      <c r="A51" s="19" t="s">
        <v>5</v>
      </c>
      <c r="B51" s="7">
        <v>3975569560</v>
      </c>
      <c r="C51" s="7">
        <v>3963522701</v>
      </c>
      <c r="D51" s="7">
        <v>3963355391</v>
      </c>
      <c r="E51" s="8">
        <f t="shared" si="0"/>
        <v>0.9999577875509688</v>
      </c>
      <c r="F51" s="2"/>
    </row>
    <row r="52" spans="1:6" ht="12.75">
      <c r="A52" s="20" t="s">
        <v>14</v>
      </c>
      <c r="B52" s="10">
        <v>615926</v>
      </c>
      <c r="C52" s="10">
        <v>615926</v>
      </c>
      <c r="D52" s="10">
        <v>448616</v>
      </c>
      <c r="E52" s="38">
        <f t="shared" si="0"/>
        <v>0.7283602250919753</v>
      </c>
      <c r="F52" s="2"/>
    </row>
    <row r="53" spans="1:6" ht="12.75">
      <c r="A53" s="20" t="s">
        <v>15</v>
      </c>
      <c r="B53" s="10">
        <v>3974953634</v>
      </c>
      <c r="C53" s="10">
        <v>3962906775</v>
      </c>
      <c r="D53" s="10">
        <v>3962906775</v>
      </c>
      <c r="E53" s="38">
        <f t="shared" si="0"/>
        <v>1</v>
      </c>
      <c r="F53" s="2"/>
    </row>
    <row r="54" spans="1:6" ht="24">
      <c r="A54" s="12" t="s">
        <v>39</v>
      </c>
      <c r="B54" s="7">
        <v>297176145</v>
      </c>
      <c r="C54" s="7">
        <v>297176145</v>
      </c>
      <c r="D54" s="7">
        <v>65341206</v>
      </c>
      <c r="E54" s="8">
        <f t="shared" si="0"/>
        <v>0.21987365775944095</v>
      </c>
      <c r="F54" s="2"/>
    </row>
    <row r="55" spans="1:6" ht="12.75">
      <c r="A55" s="20" t="s">
        <v>14</v>
      </c>
      <c r="B55" s="10">
        <v>7578810</v>
      </c>
      <c r="C55" s="10">
        <v>7578810</v>
      </c>
      <c r="D55" s="10">
        <v>5341206</v>
      </c>
      <c r="E55" s="38">
        <f t="shared" si="0"/>
        <v>0.7047552320219137</v>
      </c>
      <c r="F55" s="2"/>
    </row>
    <row r="56" spans="1:6" ht="12.75">
      <c r="A56" s="20" t="s">
        <v>15</v>
      </c>
      <c r="B56" s="10">
        <v>289597335</v>
      </c>
      <c r="C56" s="10">
        <v>289597335</v>
      </c>
      <c r="D56" s="10">
        <v>60000000</v>
      </c>
      <c r="E56" s="38">
        <f t="shared" si="0"/>
        <v>0.20718422702335987</v>
      </c>
      <c r="F56" s="2"/>
    </row>
    <row r="57" spans="1:6" ht="12.75">
      <c r="A57" s="19" t="s">
        <v>3</v>
      </c>
      <c r="B57" s="7">
        <v>1500651048</v>
      </c>
      <c r="C57" s="7">
        <v>1500651048</v>
      </c>
      <c r="D57" s="7">
        <v>1264053188</v>
      </c>
      <c r="E57" s="8">
        <f t="shared" si="0"/>
        <v>0.8423365243270067</v>
      </c>
      <c r="F57" s="2"/>
    </row>
    <row r="58" spans="1:6" ht="12.75">
      <c r="A58" s="20" t="s">
        <v>14</v>
      </c>
      <c r="B58" s="10">
        <v>31320176</v>
      </c>
      <c r="C58" s="10">
        <v>31320176</v>
      </c>
      <c r="D58" s="10">
        <v>10405182</v>
      </c>
      <c r="E58" s="38">
        <f t="shared" si="0"/>
        <v>0.33221978062958524</v>
      </c>
      <c r="F58" s="2"/>
    </row>
    <row r="59" spans="1:6" ht="12.75">
      <c r="A59" s="20" t="s">
        <v>15</v>
      </c>
      <c r="B59" s="10">
        <v>1469330872</v>
      </c>
      <c r="C59" s="10">
        <v>1469330872</v>
      </c>
      <c r="D59" s="10">
        <v>1253648006</v>
      </c>
      <c r="E59" s="38">
        <f t="shared" si="0"/>
        <v>0.8532101447603695</v>
      </c>
      <c r="F59" s="2"/>
    </row>
    <row r="60" spans="1:6" ht="12.75">
      <c r="A60" s="19" t="s">
        <v>2</v>
      </c>
      <c r="B60" s="7">
        <v>244185544</v>
      </c>
      <c r="C60" s="7">
        <v>244185544</v>
      </c>
      <c r="D60" s="7">
        <v>20000000</v>
      </c>
      <c r="E60" s="8">
        <f t="shared" si="0"/>
        <v>0.08190493045730832</v>
      </c>
      <c r="F60" s="2"/>
    </row>
    <row r="61" spans="1:6" ht="12.75">
      <c r="A61" s="20" t="s">
        <v>15</v>
      </c>
      <c r="B61" s="10">
        <v>244185544</v>
      </c>
      <c r="C61" s="10">
        <v>244185544</v>
      </c>
      <c r="D61" s="10">
        <v>20000000</v>
      </c>
      <c r="E61" s="38">
        <f t="shared" si="0"/>
        <v>0.08190493045730832</v>
      </c>
      <c r="F61" s="2"/>
    </row>
    <row r="62" spans="1:6" ht="24">
      <c r="A62" s="12" t="s">
        <v>51</v>
      </c>
      <c r="B62" s="7">
        <v>2872765943</v>
      </c>
      <c r="C62" s="7">
        <v>2872765943</v>
      </c>
      <c r="D62" s="7">
        <v>2668620972</v>
      </c>
      <c r="E62" s="8">
        <f t="shared" si="0"/>
        <v>0.9289378337635076</v>
      </c>
      <c r="F62" s="2"/>
    </row>
    <row r="63" spans="1:6" ht="12.75">
      <c r="A63" s="20" t="s">
        <v>15</v>
      </c>
      <c r="B63" s="10">
        <v>2872765943</v>
      </c>
      <c r="C63" s="10">
        <v>2872765943</v>
      </c>
      <c r="D63" s="10">
        <v>2668620972</v>
      </c>
      <c r="E63" s="38">
        <f t="shared" si="0"/>
        <v>0.9289378337635076</v>
      </c>
      <c r="F63" s="2"/>
    </row>
    <row r="64" spans="1:6" ht="12.75">
      <c r="A64" s="19" t="s">
        <v>19</v>
      </c>
      <c r="B64" s="7">
        <v>412752267277</v>
      </c>
      <c r="C64" s="7">
        <v>408842090870</v>
      </c>
      <c r="D64" s="7">
        <v>217822871789</v>
      </c>
      <c r="E64" s="8">
        <f t="shared" si="0"/>
        <v>0.5327799574781584</v>
      </c>
      <c r="F64" s="2"/>
    </row>
    <row r="68" spans="1:4" ht="12.75">
      <c r="A68" s="30" t="s">
        <v>60</v>
      </c>
      <c r="B68" s="30"/>
      <c r="C68" s="30" t="s">
        <v>50</v>
      </c>
      <c r="D68" s="30"/>
    </row>
    <row r="69" spans="1:4" ht="12.75">
      <c r="A69" s="29" t="s">
        <v>61</v>
      </c>
      <c r="B69" s="29"/>
      <c r="C69" s="29" t="s">
        <v>49</v>
      </c>
      <c r="D69" s="29"/>
    </row>
  </sheetData>
  <sheetProtection/>
  <mergeCells count="9">
    <mergeCell ref="A2:E2"/>
    <mergeCell ref="A3:E3"/>
    <mergeCell ref="A4:E4"/>
    <mergeCell ref="A5:E5"/>
    <mergeCell ref="A68:B68"/>
    <mergeCell ref="A69:B69"/>
    <mergeCell ref="C68:D68"/>
    <mergeCell ref="C69:D69"/>
    <mergeCell ref="A1:E1"/>
  </mergeCells>
  <printOptions/>
  <pageMargins left="1.6929133858267718" right="0.7086614173228347" top="0.5511811023622047" bottom="0.5511811023622047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">
      <selection activeCell="B22" sqref="B22"/>
    </sheetView>
  </sheetViews>
  <sheetFormatPr defaultColWidth="11.421875" defaultRowHeight="12.75"/>
  <cols>
    <col min="1" max="1" width="44.00390625" style="0" bestFit="1" customWidth="1"/>
    <col min="2" max="2" width="25.57421875" style="0" bestFit="1" customWidth="1"/>
    <col min="3" max="3" width="14.7109375" style="0" bestFit="1" customWidth="1"/>
  </cols>
  <sheetData>
    <row r="1" spans="1:4" ht="12.75">
      <c r="A1" s="34" t="s">
        <v>26</v>
      </c>
      <c r="B1" s="34"/>
      <c r="C1" s="34"/>
      <c r="D1" s="34"/>
    </row>
    <row r="2" spans="1:4" ht="12.75">
      <c r="A2" s="34" t="s">
        <v>27</v>
      </c>
      <c r="B2" s="34"/>
      <c r="C2" s="34"/>
      <c r="D2" s="34"/>
    </row>
    <row r="3" spans="1:4" ht="12.75">
      <c r="A3" s="34" t="s">
        <v>28</v>
      </c>
      <c r="B3" s="34"/>
      <c r="C3" s="34"/>
      <c r="D3" s="34"/>
    </row>
    <row r="4" spans="1:4" ht="12.75">
      <c r="A4" s="35" t="s">
        <v>47</v>
      </c>
      <c r="B4" s="36"/>
      <c r="C4" s="36"/>
      <c r="D4" s="36"/>
    </row>
    <row r="5" spans="1:4" ht="12" customHeight="1">
      <c r="A5" s="35" t="s">
        <v>46</v>
      </c>
      <c r="B5" s="36"/>
      <c r="C5" s="36"/>
      <c r="D5" s="36"/>
    </row>
    <row r="6" spans="1:4" ht="12" customHeight="1">
      <c r="A6" s="25"/>
      <c r="B6" s="25"/>
      <c r="C6" s="25"/>
      <c r="D6" s="25"/>
    </row>
    <row r="7" spans="1:4" ht="12.75">
      <c r="A7" s="22" t="s">
        <v>48</v>
      </c>
      <c r="B7" s="26" t="s">
        <v>21</v>
      </c>
      <c r="C7" s="26" t="s">
        <v>1</v>
      </c>
      <c r="D7" s="6" t="s">
        <v>52</v>
      </c>
    </row>
    <row r="8" spans="1:4" ht="12.75">
      <c r="A8" s="6" t="s">
        <v>10</v>
      </c>
      <c r="B8" s="7">
        <v>258772963</v>
      </c>
      <c r="C8" s="7">
        <v>257772963</v>
      </c>
      <c r="D8" s="27">
        <f>+C8/B8</f>
        <v>0.9961356086493471</v>
      </c>
    </row>
    <row r="9" spans="1:4" ht="12.75">
      <c r="A9" s="9" t="s">
        <v>14</v>
      </c>
      <c r="B9" s="10">
        <v>258772963</v>
      </c>
      <c r="C9" s="10">
        <v>257772963</v>
      </c>
      <c r="D9" s="28">
        <f aca="true" t="shared" si="0" ref="D9:D72">+C9/B9</f>
        <v>0.9961356086493471</v>
      </c>
    </row>
    <row r="10" spans="1:4" ht="12.75">
      <c r="A10" s="6" t="s">
        <v>17</v>
      </c>
      <c r="B10" s="7">
        <v>54984000</v>
      </c>
      <c r="C10" s="7">
        <v>54984000</v>
      </c>
      <c r="D10" s="27">
        <f t="shared" si="0"/>
        <v>1</v>
      </c>
    </row>
    <row r="11" spans="1:4" ht="12.75">
      <c r="A11" s="9" t="s">
        <v>15</v>
      </c>
      <c r="B11" s="10">
        <v>54984000</v>
      </c>
      <c r="C11" s="10">
        <v>54984000</v>
      </c>
      <c r="D11" s="28">
        <f t="shared" si="0"/>
        <v>1</v>
      </c>
    </row>
    <row r="12" spans="1:4" ht="12.75">
      <c r="A12" s="6" t="s">
        <v>18</v>
      </c>
      <c r="B12" s="7">
        <v>3414561815</v>
      </c>
      <c r="C12" s="7">
        <v>3414561815</v>
      </c>
      <c r="D12" s="27">
        <f t="shared" si="0"/>
        <v>1</v>
      </c>
    </row>
    <row r="13" spans="1:4" ht="12.75">
      <c r="A13" s="9" t="s">
        <v>15</v>
      </c>
      <c r="B13" s="10">
        <v>3414561815</v>
      </c>
      <c r="C13" s="10">
        <v>3414561815</v>
      </c>
      <c r="D13" s="28">
        <f t="shared" si="0"/>
        <v>1</v>
      </c>
    </row>
    <row r="14" spans="1:4" ht="12.75">
      <c r="A14" s="6" t="s">
        <v>9</v>
      </c>
      <c r="B14" s="7">
        <v>88844546</v>
      </c>
      <c r="C14" s="7">
        <v>88844546</v>
      </c>
      <c r="D14" s="27">
        <f t="shared" si="0"/>
        <v>1</v>
      </c>
    </row>
    <row r="15" spans="1:4" ht="12.75">
      <c r="A15" s="9" t="s">
        <v>14</v>
      </c>
      <c r="B15" s="10">
        <v>88844546</v>
      </c>
      <c r="C15" s="10">
        <v>88844546</v>
      </c>
      <c r="D15" s="28">
        <f t="shared" si="0"/>
        <v>1</v>
      </c>
    </row>
    <row r="16" spans="1:4" ht="24">
      <c r="A16" s="12" t="s">
        <v>30</v>
      </c>
      <c r="B16" s="7">
        <v>45437427</v>
      </c>
      <c r="C16" s="7">
        <v>45437427</v>
      </c>
      <c r="D16" s="27">
        <f t="shared" si="0"/>
        <v>1</v>
      </c>
    </row>
    <row r="17" spans="1:4" ht="12.75">
      <c r="A17" s="9" t="s">
        <v>14</v>
      </c>
      <c r="B17" s="10">
        <v>4241034</v>
      </c>
      <c r="C17" s="10">
        <v>4241034</v>
      </c>
      <c r="D17" s="28">
        <f t="shared" si="0"/>
        <v>1</v>
      </c>
    </row>
    <row r="18" spans="1:4" ht="12.75">
      <c r="A18" s="9" t="s">
        <v>15</v>
      </c>
      <c r="B18" s="10">
        <v>41196393</v>
      </c>
      <c r="C18" s="10">
        <v>41196393</v>
      </c>
      <c r="D18" s="28">
        <f t="shared" si="0"/>
        <v>1</v>
      </c>
    </row>
    <row r="19" spans="1:4" ht="24">
      <c r="A19" s="12" t="s">
        <v>31</v>
      </c>
      <c r="B19" s="7">
        <v>1460989400</v>
      </c>
      <c r="C19" s="7">
        <v>1460800758</v>
      </c>
      <c r="D19" s="27">
        <f t="shared" si="0"/>
        <v>0.9998708806511533</v>
      </c>
    </row>
    <row r="20" spans="1:4" ht="12.75">
      <c r="A20" s="9" t="s">
        <v>14</v>
      </c>
      <c r="B20" s="10">
        <v>15030110</v>
      </c>
      <c r="C20" s="10">
        <v>14841468</v>
      </c>
      <c r="D20" s="28">
        <f t="shared" si="0"/>
        <v>0.9874490605857176</v>
      </c>
    </row>
    <row r="21" spans="1:4" ht="12.75">
      <c r="A21" s="9" t="s">
        <v>15</v>
      </c>
      <c r="B21" s="10">
        <v>1445959290</v>
      </c>
      <c r="C21" s="10">
        <v>1445959290</v>
      </c>
      <c r="D21" s="28">
        <f t="shared" si="0"/>
        <v>1</v>
      </c>
    </row>
    <row r="22" spans="1:4" ht="12.75">
      <c r="A22" s="18" t="s">
        <v>40</v>
      </c>
      <c r="B22" s="7">
        <v>20248905730</v>
      </c>
      <c r="C22" s="7">
        <v>5523459413</v>
      </c>
      <c r="D22" s="27">
        <f t="shared" si="0"/>
        <v>0.2727781681958574</v>
      </c>
    </row>
    <row r="23" spans="1:4" ht="12.75">
      <c r="A23" s="9" t="s">
        <v>14</v>
      </c>
      <c r="B23" s="10">
        <v>665148418</v>
      </c>
      <c r="C23" s="10">
        <v>643441467</v>
      </c>
      <c r="D23" s="28">
        <f t="shared" si="0"/>
        <v>0.9673652520060568</v>
      </c>
    </row>
    <row r="24" spans="1:4" ht="12.75">
      <c r="A24" s="9" t="s">
        <v>15</v>
      </c>
      <c r="B24" s="10">
        <v>19583757312</v>
      </c>
      <c r="C24" s="10">
        <v>4880017946</v>
      </c>
      <c r="D24" s="28">
        <f t="shared" si="0"/>
        <v>0.24918701086076858</v>
      </c>
    </row>
    <row r="25" spans="1:4" ht="24">
      <c r="A25" s="13" t="s">
        <v>42</v>
      </c>
      <c r="B25" s="7">
        <v>44188715980</v>
      </c>
      <c r="C25" s="7">
        <v>38489648539</v>
      </c>
      <c r="D25" s="27">
        <f t="shared" si="0"/>
        <v>0.8710288969795044</v>
      </c>
    </row>
    <row r="26" spans="1:4" ht="12.75">
      <c r="A26" s="9" t="s">
        <v>14</v>
      </c>
      <c r="B26" s="10">
        <v>6990128</v>
      </c>
      <c r="C26" s="10">
        <v>6990128</v>
      </c>
      <c r="D26" s="28">
        <f t="shared" si="0"/>
        <v>1</v>
      </c>
    </row>
    <row r="27" spans="1:4" ht="12.75">
      <c r="A27" s="9" t="s">
        <v>15</v>
      </c>
      <c r="B27" s="10">
        <v>44181725852</v>
      </c>
      <c r="C27" s="10">
        <v>38482658411</v>
      </c>
      <c r="D27" s="28">
        <f t="shared" si="0"/>
        <v>0.8710084920609317</v>
      </c>
    </row>
    <row r="28" spans="1:4" ht="24">
      <c r="A28" s="12" t="s">
        <v>32</v>
      </c>
      <c r="B28" s="7">
        <v>5669312087</v>
      </c>
      <c r="C28" s="7">
        <v>5563969394</v>
      </c>
      <c r="D28" s="27">
        <f t="shared" si="0"/>
        <v>0.9814187874325078</v>
      </c>
    </row>
    <row r="29" spans="1:4" ht="12.75">
      <c r="A29" s="9" t="s">
        <v>14</v>
      </c>
      <c r="B29" s="10">
        <v>115495513</v>
      </c>
      <c r="C29" s="10">
        <v>10152820</v>
      </c>
      <c r="D29" s="28">
        <f t="shared" si="0"/>
        <v>0.08790661850214042</v>
      </c>
    </row>
    <row r="30" spans="1:4" ht="12.75">
      <c r="A30" s="9" t="s">
        <v>15</v>
      </c>
      <c r="B30" s="10">
        <v>5553816574</v>
      </c>
      <c r="C30" s="10">
        <v>5553816574</v>
      </c>
      <c r="D30" s="28">
        <f t="shared" si="0"/>
        <v>1</v>
      </c>
    </row>
    <row r="31" spans="1:4" ht="12.75">
      <c r="A31" s="6" t="s">
        <v>8</v>
      </c>
      <c r="B31" s="7">
        <v>363526295</v>
      </c>
      <c r="C31" s="7">
        <v>363526295</v>
      </c>
      <c r="D31" s="27">
        <f t="shared" si="0"/>
        <v>1</v>
      </c>
    </row>
    <row r="32" spans="1:4" ht="12.75">
      <c r="A32" s="9" t="s">
        <v>15</v>
      </c>
      <c r="B32" s="10">
        <v>363526295</v>
      </c>
      <c r="C32" s="10">
        <v>363526295</v>
      </c>
      <c r="D32" s="28">
        <f t="shared" si="0"/>
        <v>1</v>
      </c>
    </row>
    <row r="33" spans="1:4" ht="24">
      <c r="A33" s="12" t="s">
        <v>33</v>
      </c>
      <c r="B33" s="7">
        <v>1227036250</v>
      </c>
      <c r="C33" s="7">
        <v>1227036250</v>
      </c>
      <c r="D33" s="27">
        <f t="shared" si="0"/>
        <v>1</v>
      </c>
    </row>
    <row r="34" spans="1:4" ht="12.75">
      <c r="A34" s="9" t="s">
        <v>15</v>
      </c>
      <c r="B34" s="10">
        <v>1227036250</v>
      </c>
      <c r="C34" s="10">
        <v>1227036250</v>
      </c>
      <c r="D34" s="28">
        <f t="shared" si="0"/>
        <v>1</v>
      </c>
    </row>
    <row r="35" spans="1:4" ht="24">
      <c r="A35" s="12" t="s">
        <v>34</v>
      </c>
      <c r="B35" s="7">
        <v>117656358</v>
      </c>
      <c r="C35" s="7">
        <v>117656358</v>
      </c>
      <c r="D35" s="27">
        <f t="shared" si="0"/>
        <v>1</v>
      </c>
    </row>
    <row r="36" spans="1:4" ht="12.75">
      <c r="A36" s="9" t="s">
        <v>15</v>
      </c>
      <c r="B36" s="10">
        <v>117656358</v>
      </c>
      <c r="C36" s="10">
        <v>117656358</v>
      </c>
      <c r="D36" s="28">
        <f t="shared" si="0"/>
        <v>1</v>
      </c>
    </row>
    <row r="37" spans="1:4" ht="12.75">
      <c r="A37" s="13" t="s">
        <v>44</v>
      </c>
      <c r="B37" s="7">
        <v>24366528858</v>
      </c>
      <c r="C37" s="7">
        <v>24363500840</v>
      </c>
      <c r="D37" s="27">
        <f t="shared" si="0"/>
        <v>0.9998757304326091</v>
      </c>
    </row>
    <row r="38" spans="1:4" ht="12.75">
      <c r="A38" s="9" t="s">
        <v>14</v>
      </c>
      <c r="B38" s="10">
        <v>3983323</v>
      </c>
      <c r="C38" s="10">
        <v>955305</v>
      </c>
      <c r="D38" s="28">
        <f t="shared" si="0"/>
        <v>0.23982614515569037</v>
      </c>
    </row>
    <row r="39" spans="1:4" ht="12.75">
      <c r="A39" s="9" t="s">
        <v>15</v>
      </c>
      <c r="B39" s="10">
        <v>24362545535</v>
      </c>
      <c r="C39" s="10">
        <v>24362545535</v>
      </c>
      <c r="D39" s="28">
        <f t="shared" si="0"/>
        <v>1</v>
      </c>
    </row>
    <row r="40" spans="1:4" ht="12.75">
      <c r="A40" s="6" t="s">
        <v>45</v>
      </c>
      <c r="B40" s="7">
        <v>820874679</v>
      </c>
      <c r="C40" s="7">
        <v>820874679</v>
      </c>
      <c r="D40" s="27">
        <f t="shared" si="0"/>
        <v>1</v>
      </c>
    </row>
    <row r="41" spans="1:4" ht="12.75">
      <c r="A41" s="9" t="s">
        <v>14</v>
      </c>
      <c r="B41" s="10">
        <v>58611823</v>
      </c>
      <c r="C41" s="10">
        <v>58611823</v>
      </c>
      <c r="D41" s="28">
        <f t="shared" si="0"/>
        <v>1</v>
      </c>
    </row>
    <row r="42" spans="1:4" ht="12.75">
      <c r="A42" s="9" t="s">
        <v>15</v>
      </c>
      <c r="B42" s="10">
        <v>762262856</v>
      </c>
      <c r="C42" s="10">
        <v>762262856</v>
      </c>
      <c r="D42" s="28">
        <f t="shared" si="0"/>
        <v>1</v>
      </c>
    </row>
    <row r="43" spans="1:4" ht="24">
      <c r="A43" s="12" t="s">
        <v>35</v>
      </c>
      <c r="B43" s="7">
        <v>17137735930</v>
      </c>
      <c r="C43" s="7">
        <v>17135312040</v>
      </c>
      <c r="D43" s="27">
        <f t="shared" si="0"/>
        <v>0.9998585641644906</v>
      </c>
    </row>
    <row r="44" spans="1:4" ht="12.75">
      <c r="A44" s="9" t="s">
        <v>14</v>
      </c>
      <c r="B44" s="10">
        <v>16800397696</v>
      </c>
      <c r="C44" s="10">
        <v>16797973806</v>
      </c>
      <c r="D44" s="28">
        <f t="shared" si="0"/>
        <v>0.9998557242486839</v>
      </c>
    </row>
    <row r="45" spans="1:4" ht="12.75">
      <c r="A45" s="9" t="s">
        <v>15</v>
      </c>
      <c r="B45" s="10">
        <v>337338234</v>
      </c>
      <c r="C45" s="10">
        <v>337338234</v>
      </c>
      <c r="D45" s="28">
        <f t="shared" si="0"/>
        <v>1</v>
      </c>
    </row>
    <row r="46" spans="1:4" ht="12.75">
      <c r="A46" s="6" t="s">
        <v>7</v>
      </c>
      <c r="B46" s="7">
        <v>216000000</v>
      </c>
      <c r="C46" s="7">
        <v>216000000</v>
      </c>
      <c r="D46" s="27">
        <f t="shared" si="0"/>
        <v>1</v>
      </c>
    </row>
    <row r="47" spans="1:4" ht="12.75">
      <c r="A47" s="9" t="s">
        <v>15</v>
      </c>
      <c r="B47" s="10">
        <v>216000000</v>
      </c>
      <c r="C47" s="10">
        <v>216000000</v>
      </c>
      <c r="D47" s="28">
        <f t="shared" si="0"/>
        <v>1</v>
      </c>
    </row>
    <row r="48" spans="1:4" ht="36">
      <c r="A48" s="12" t="s">
        <v>36</v>
      </c>
      <c r="B48" s="7">
        <v>330322095</v>
      </c>
      <c r="C48" s="7">
        <v>330322095</v>
      </c>
      <c r="D48" s="27">
        <f t="shared" si="0"/>
        <v>1</v>
      </c>
    </row>
    <row r="49" spans="1:4" ht="12.75">
      <c r="A49" s="9" t="s">
        <v>15</v>
      </c>
      <c r="B49" s="10">
        <v>330322095</v>
      </c>
      <c r="C49" s="10">
        <v>330322095</v>
      </c>
      <c r="D49" s="28">
        <f t="shared" si="0"/>
        <v>1</v>
      </c>
    </row>
    <row r="50" spans="1:4" ht="24">
      <c r="A50" s="12" t="s">
        <v>37</v>
      </c>
      <c r="B50" s="7">
        <v>11337090</v>
      </c>
      <c r="C50" s="7">
        <v>5668573</v>
      </c>
      <c r="D50" s="27">
        <f t="shared" si="0"/>
        <v>0.5000024697695793</v>
      </c>
    </row>
    <row r="51" spans="1:4" ht="12.75">
      <c r="A51" s="9" t="s">
        <v>15</v>
      </c>
      <c r="B51" s="10">
        <v>11337090</v>
      </c>
      <c r="C51" s="10">
        <v>5668573</v>
      </c>
      <c r="D51" s="28">
        <f t="shared" si="0"/>
        <v>0.5000024697695793</v>
      </c>
    </row>
    <row r="52" spans="1:4" ht="12.75">
      <c r="A52" s="6" t="s">
        <v>6</v>
      </c>
      <c r="B52" s="7">
        <v>708818</v>
      </c>
      <c r="C52" s="7">
        <v>708818</v>
      </c>
      <c r="D52" s="27">
        <f t="shared" si="0"/>
        <v>1</v>
      </c>
    </row>
    <row r="53" spans="1:4" ht="12.75">
      <c r="A53" s="9" t="s">
        <v>14</v>
      </c>
      <c r="B53" s="10">
        <v>708818</v>
      </c>
      <c r="C53" s="10">
        <v>708818</v>
      </c>
      <c r="D53" s="28">
        <f t="shared" si="0"/>
        <v>1</v>
      </c>
    </row>
    <row r="54" spans="1:4" ht="24">
      <c r="A54" s="12" t="s">
        <v>38</v>
      </c>
      <c r="B54" s="7">
        <v>47371497515</v>
      </c>
      <c r="C54" s="7">
        <v>47221433514</v>
      </c>
      <c r="D54" s="27">
        <f t="shared" si="0"/>
        <v>0.9968321879427079</v>
      </c>
    </row>
    <row r="55" spans="1:4" ht="12.75">
      <c r="A55" s="9" t="s">
        <v>14</v>
      </c>
      <c r="B55" s="10">
        <v>40840209556</v>
      </c>
      <c r="C55" s="10">
        <v>40690145555</v>
      </c>
      <c r="D55" s="28">
        <f t="shared" si="0"/>
        <v>0.9963255820028486</v>
      </c>
    </row>
    <row r="56" spans="1:4" ht="12.75">
      <c r="A56" s="9" t="s">
        <v>15</v>
      </c>
      <c r="B56" s="10">
        <v>6531287959</v>
      </c>
      <c r="C56" s="10">
        <v>6531287959</v>
      </c>
      <c r="D56" s="28">
        <f t="shared" si="0"/>
        <v>1</v>
      </c>
    </row>
    <row r="57" spans="1:4" ht="12.75">
      <c r="A57" s="6" t="s">
        <v>5</v>
      </c>
      <c r="B57" s="7">
        <v>2742784836</v>
      </c>
      <c r="C57" s="7">
        <v>2742213312</v>
      </c>
      <c r="D57" s="27">
        <f t="shared" si="0"/>
        <v>0.9997916263818807</v>
      </c>
    </row>
    <row r="58" spans="1:4" ht="12.75">
      <c r="A58" s="9" t="s">
        <v>14</v>
      </c>
      <c r="B58" s="10">
        <v>4346968</v>
      </c>
      <c r="C58" s="10">
        <v>3775444</v>
      </c>
      <c r="D58" s="28">
        <f t="shared" si="0"/>
        <v>0.8685235318042369</v>
      </c>
    </row>
    <row r="59" spans="1:4" ht="12.75">
      <c r="A59" s="9" t="s">
        <v>15</v>
      </c>
      <c r="B59" s="10">
        <v>2738437868</v>
      </c>
      <c r="C59" s="10">
        <v>2738437868</v>
      </c>
      <c r="D59" s="28">
        <f t="shared" si="0"/>
        <v>1</v>
      </c>
    </row>
    <row r="60" spans="1:4" ht="24">
      <c r="A60" s="12" t="s">
        <v>39</v>
      </c>
      <c r="B60" s="7">
        <v>1144754812</v>
      </c>
      <c r="C60" s="7">
        <v>1144754812</v>
      </c>
      <c r="D60" s="27">
        <f t="shared" si="0"/>
        <v>1</v>
      </c>
    </row>
    <row r="61" spans="1:4" ht="12.75">
      <c r="A61" s="9" t="s">
        <v>14</v>
      </c>
      <c r="B61" s="10">
        <v>5220839</v>
      </c>
      <c r="C61" s="10">
        <v>5220839</v>
      </c>
      <c r="D61" s="28">
        <f t="shared" si="0"/>
        <v>1</v>
      </c>
    </row>
    <row r="62" spans="1:4" ht="12.75">
      <c r="A62" s="9" t="s">
        <v>15</v>
      </c>
      <c r="B62" s="10">
        <v>1139533973</v>
      </c>
      <c r="C62" s="10">
        <v>1139533973</v>
      </c>
      <c r="D62" s="28">
        <f t="shared" si="0"/>
        <v>1</v>
      </c>
    </row>
    <row r="63" spans="1:4" ht="12.75">
      <c r="A63" s="6" t="s">
        <v>4</v>
      </c>
      <c r="B63" s="7">
        <v>72000000</v>
      </c>
      <c r="C63" s="7">
        <v>72000000</v>
      </c>
      <c r="D63" s="27">
        <f t="shared" si="0"/>
        <v>1</v>
      </c>
    </row>
    <row r="64" spans="1:4" ht="12.75">
      <c r="A64" s="9" t="s">
        <v>15</v>
      </c>
      <c r="B64" s="10">
        <v>72000000</v>
      </c>
      <c r="C64" s="10">
        <v>72000000</v>
      </c>
      <c r="D64" s="28">
        <f t="shared" si="0"/>
        <v>1</v>
      </c>
    </row>
    <row r="65" spans="1:4" ht="12.75">
      <c r="A65" s="6" t="s">
        <v>3</v>
      </c>
      <c r="B65" s="7">
        <v>3687974755</v>
      </c>
      <c r="C65" s="7">
        <v>3668988020</v>
      </c>
      <c r="D65" s="27">
        <f t="shared" si="0"/>
        <v>0.994851717741761</v>
      </c>
    </row>
    <row r="66" spans="1:4" ht="12.75">
      <c r="A66" s="9" t="s">
        <v>14</v>
      </c>
      <c r="B66" s="10">
        <v>2471642</v>
      </c>
      <c r="C66" s="10">
        <v>2471642</v>
      </c>
      <c r="D66" s="28">
        <f t="shared" si="0"/>
        <v>1</v>
      </c>
    </row>
    <row r="67" spans="1:4" ht="12.75">
      <c r="A67" s="9" t="s">
        <v>15</v>
      </c>
      <c r="B67" s="10">
        <v>3685503113</v>
      </c>
      <c r="C67" s="10">
        <v>3666516378</v>
      </c>
      <c r="D67" s="28">
        <f t="shared" si="0"/>
        <v>0.9948482651030662</v>
      </c>
    </row>
    <row r="68" spans="1:4" ht="12.75">
      <c r="A68" s="6" t="s">
        <v>2</v>
      </c>
      <c r="B68" s="7">
        <v>3596632279</v>
      </c>
      <c r="C68" s="7">
        <v>2999753065</v>
      </c>
      <c r="D68" s="27">
        <f t="shared" si="0"/>
        <v>0.8340449710455373</v>
      </c>
    </row>
    <row r="69" spans="1:4" ht="12.75">
      <c r="A69" s="9" t="s">
        <v>15</v>
      </c>
      <c r="B69" s="10">
        <v>3596632279</v>
      </c>
      <c r="C69" s="10">
        <v>2999753065</v>
      </c>
      <c r="D69" s="28">
        <f t="shared" si="0"/>
        <v>0.8340449710455373</v>
      </c>
    </row>
    <row r="70" spans="1:4" ht="24">
      <c r="A70" s="12" t="s">
        <v>51</v>
      </c>
      <c r="B70" s="7">
        <v>9241548561</v>
      </c>
      <c r="C70" s="7">
        <v>9235845614</v>
      </c>
      <c r="D70" s="27">
        <f t="shared" si="0"/>
        <v>0.9993829013652467</v>
      </c>
    </row>
    <row r="71" spans="1:4" ht="12.75">
      <c r="A71" s="9" t="s">
        <v>15</v>
      </c>
      <c r="B71" s="10">
        <v>9241548561</v>
      </c>
      <c r="C71" s="10">
        <v>9235845614</v>
      </c>
      <c r="D71" s="28">
        <f t="shared" si="0"/>
        <v>0.9993829013652467</v>
      </c>
    </row>
    <row r="72" spans="1:4" ht="12.75">
      <c r="A72" s="6" t="s">
        <v>19</v>
      </c>
      <c r="B72" s="7">
        <v>187879443079</v>
      </c>
      <c r="C72" s="7">
        <v>166565073140</v>
      </c>
      <c r="D72" s="27">
        <f t="shared" si="0"/>
        <v>0.8865529427291432</v>
      </c>
    </row>
    <row r="78" spans="1:3" ht="12.75">
      <c r="A78" s="24" t="s">
        <v>56</v>
      </c>
      <c r="B78" s="23" t="s">
        <v>54</v>
      </c>
      <c r="C78" s="23"/>
    </row>
    <row r="79" spans="1:2" ht="12.75">
      <c r="A79" s="21" t="s">
        <v>57</v>
      </c>
      <c r="B79" s="1" t="s">
        <v>55</v>
      </c>
    </row>
  </sheetData>
  <sheetProtection/>
  <mergeCells count="5">
    <mergeCell ref="A1:D1"/>
    <mergeCell ref="A2:D2"/>
    <mergeCell ref="A3:D3"/>
    <mergeCell ref="A4:D4"/>
    <mergeCell ref="A5:D5"/>
  </mergeCells>
  <printOptions/>
  <pageMargins left="1.4960629921259843" right="0.7086614173228347" top="0.35433070866141736" bottom="0.35433070866141736" header="0.31496062992125984" footer="0.31496062992125984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>last changed on 04/09/2000 _</dc:description>
  <cp:lastModifiedBy>ISABEL CRISTINA ICMH. MONTOYA HERNANDEZ</cp:lastModifiedBy>
  <cp:lastPrinted>2015-07-29T22:23:46Z</cp:lastPrinted>
  <dcterms:created xsi:type="dcterms:W3CDTF">1998-10-05T16:14:56Z</dcterms:created>
  <dcterms:modified xsi:type="dcterms:W3CDTF">2015-07-29T22:31:29Z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-801096635</vt:i4>
  </property>
  <property fmtid="{D5CDD505-2E9C-101B-9397-08002B2CF9AE}" pid="3" name="_EmailSubject">
    <vt:lpwstr>VBA Signierrequest</vt:lpwstr>
  </property>
  <property fmtid="{D5CDD505-2E9C-101B-9397-08002B2CF9AE}" pid="4" name="_AuthorEmail">
    <vt:lpwstr>martin.riesterer@sap.com</vt:lpwstr>
  </property>
  <property fmtid="{D5CDD505-2E9C-101B-9397-08002B2CF9AE}" pid="5" name="_AuthorEmailDisplayName">
    <vt:lpwstr>Riesterer, Martin</vt:lpwstr>
  </property>
  <property fmtid="{D5CDD505-2E9C-101B-9397-08002B2CF9AE}" pid="6" name="_NewReviewCycle">
    <vt:lpwstr/>
  </property>
  <property fmtid="{D5CDD505-2E9C-101B-9397-08002B2CF9AE}" pid="7" name="_PreviousAdHocReviewCycleID">
    <vt:i4>35375749</vt:i4>
  </property>
  <property fmtid="{D5CDD505-2E9C-101B-9397-08002B2CF9AE}" pid="8" name="_ReviewingToolsShownOnce">
    <vt:lpwstr/>
  </property>
</Properties>
</file>